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9380FE20-2CC4-7743-94B8-02746D120D3A}" xr6:coauthVersionLast="47" xr6:coauthVersionMax="47" xr10:uidLastSave="{00000000-0000-0000-0000-000000000000}"/>
  <bookViews>
    <workbookView xWindow="3640" yWindow="1840" windowWidth="44860" windowHeight="23740" xr2:uid="{CAFF89FF-F8DA-7D4A-AFD1-FCB515ED8E33}"/>
  </bookViews>
  <sheets>
    <sheet name="THE" sheetId="5" r:id="rId1"/>
    <sheet name="Country" sheetId="6" r:id="rId2"/>
  </sheets>
  <definedNames>
    <definedName name="_xlnm._FilterDatabase" localSheetId="0" hidden="1">THE!$B$1:$L$2010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 a="1"/>
  <c r="F3" i="5"/>
  <c r="F4" i="5" a="1"/>
  <c r="F4" i="5"/>
  <c r="F5" i="5" a="1"/>
  <c r="F5" i="5"/>
  <c r="F6" i="5" a="1"/>
  <c r="F6" i="5"/>
  <c r="F7" i="5" a="1"/>
  <c r="F7" i="5"/>
  <c r="F8" i="5" a="1"/>
  <c r="F8" i="5"/>
  <c r="F9" i="5" a="1"/>
  <c r="F9" i="5"/>
  <c r="F10" i="5" a="1"/>
  <c r="F10" i="5"/>
  <c r="F11" i="5" a="1"/>
  <c r="F11" i="5"/>
  <c r="F12" i="5" a="1"/>
  <c r="F12" i="5"/>
  <c r="F13" i="5" a="1"/>
  <c r="F13" i="5"/>
  <c r="F14" i="5" a="1"/>
  <c r="F14" i="5"/>
  <c r="F15" i="5" a="1"/>
  <c r="F15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27" i="5" a="1"/>
  <c r="F27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45" i="5" a="1"/>
  <c r="F45" i="5"/>
  <c r="F46" i="5" a="1"/>
  <c r="F46" i="5"/>
  <c r="F47" i="5" a="1"/>
  <c r="F47" i="5"/>
  <c r="F48" i="5" a="1"/>
  <c r="F48" i="5"/>
  <c r="F49" i="5" a="1"/>
  <c r="F49" i="5"/>
  <c r="F50" i="5" a="1"/>
  <c r="F50" i="5"/>
  <c r="F51" i="5" a="1"/>
  <c r="F51" i="5"/>
  <c r="F52" i="5" a="1"/>
  <c r="F52" i="5"/>
  <c r="F53" i="5" a="1"/>
  <c r="F53" i="5"/>
  <c r="F54" i="5" a="1"/>
  <c r="F54" i="5"/>
  <c r="F55" i="5" a="1"/>
  <c r="F55" i="5"/>
  <c r="F56" i="5" a="1"/>
  <c r="F56" i="5"/>
  <c r="F57" i="5" a="1"/>
  <c r="F57" i="5"/>
  <c r="F58" i="5" a="1"/>
  <c r="F58" i="5"/>
  <c r="F59" i="5" a="1"/>
  <c r="F59" i="5"/>
  <c r="F60" i="5" a="1"/>
  <c r="F60" i="5"/>
  <c r="F61" i="5" a="1"/>
  <c r="F61" i="5"/>
  <c r="F62" i="5" a="1"/>
  <c r="F62" i="5"/>
  <c r="F63" i="5" a="1"/>
  <c r="F63" i="5"/>
  <c r="F64" i="5" a="1"/>
  <c r="F64" i="5"/>
  <c r="F65" i="5" a="1"/>
  <c r="F65" i="5"/>
  <c r="F66" i="5" a="1"/>
  <c r="F66" i="5"/>
  <c r="F67" i="5" a="1"/>
  <c r="F67" i="5"/>
  <c r="F68" i="5" a="1"/>
  <c r="F68" i="5"/>
  <c r="F69" i="5" a="1"/>
  <c r="F69" i="5"/>
  <c r="F70" i="5" a="1"/>
  <c r="F70" i="5"/>
  <c r="F71" i="5" a="1"/>
  <c r="F71" i="5"/>
  <c r="F72" i="5" a="1"/>
  <c r="F72" i="5"/>
  <c r="F73" i="5" a="1"/>
  <c r="F73" i="5"/>
  <c r="F74" i="5" a="1"/>
  <c r="F74" i="5"/>
  <c r="F75" i="5" a="1"/>
  <c r="F75" i="5"/>
  <c r="F76" i="5" a="1"/>
  <c r="F76" i="5"/>
  <c r="F77" i="5" a="1"/>
  <c r="F77" i="5"/>
  <c r="F78" i="5" a="1"/>
  <c r="F78" i="5"/>
  <c r="F79" i="5" a="1"/>
  <c r="F79" i="5"/>
  <c r="F80" i="5" a="1"/>
  <c r="F80" i="5"/>
  <c r="F81" i="5" a="1"/>
  <c r="F81" i="5"/>
  <c r="F82" i="5" a="1"/>
  <c r="F82" i="5"/>
  <c r="F83" i="5" a="1"/>
  <c r="F83" i="5"/>
  <c r="F84" i="5" a="1"/>
  <c r="F84" i="5"/>
  <c r="F85" i="5" a="1"/>
  <c r="F85" i="5"/>
  <c r="F86" i="5" a="1"/>
  <c r="F86" i="5"/>
  <c r="F87" i="5" a="1"/>
  <c r="F87" i="5"/>
  <c r="F88" i="5" a="1"/>
  <c r="F88" i="5"/>
  <c r="F89" i="5" a="1"/>
  <c r="F89" i="5"/>
  <c r="F90" i="5" a="1"/>
  <c r="F90" i="5"/>
  <c r="F91" i="5" a="1"/>
  <c r="F91" i="5"/>
  <c r="F92" i="5" a="1"/>
  <c r="F92" i="5"/>
  <c r="F93" i="5" a="1"/>
  <c r="F93" i="5"/>
  <c r="F94" i="5" a="1"/>
  <c r="F94" i="5"/>
  <c r="F95" i="5" a="1"/>
  <c r="F95" i="5"/>
  <c r="F96" i="5" a="1"/>
  <c r="F96" i="5"/>
  <c r="F97" i="5" a="1"/>
  <c r="F97" i="5"/>
  <c r="F98" i="5" a="1"/>
  <c r="F98" i="5"/>
  <c r="F99" i="5" a="1"/>
  <c r="F99" i="5"/>
  <c r="F100" i="5" a="1"/>
  <c r="F100" i="5"/>
  <c r="F101" i="5" a="1"/>
  <c r="F101" i="5"/>
  <c r="F102" i="5" a="1"/>
  <c r="F102" i="5"/>
  <c r="F103" i="5" a="1"/>
  <c r="F103" i="5"/>
  <c r="F104" i="5" a="1"/>
  <c r="F104" i="5"/>
  <c r="F105" i="5" a="1"/>
  <c r="F105" i="5"/>
  <c r="F106" i="5" a="1"/>
  <c r="F106" i="5"/>
  <c r="F107" i="5" a="1"/>
  <c r="F107" i="5"/>
  <c r="F108" i="5" a="1"/>
  <c r="F108" i="5"/>
  <c r="F109" i="5" a="1"/>
  <c r="F109" i="5"/>
  <c r="F110" i="5" a="1"/>
  <c r="F110" i="5"/>
  <c r="F111" i="5" a="1"/>
  <c r="F111" i="5"/>
  <c r="F112" i="5" a="1"/>
  <c r="F112" i="5"/>
  <c r="F113" i="5" a="1"/>
  <c r="F113" i="5"/>
  <c r="F114" i="5" a="1"/>
  <c r="F114" i="5"/>
  <c r="F115" i="5" a="1"/>
  <c r="F115" i="5"/>
  <c r="F116" i="5" a="1"/>
  <c r="F116" i="5"/>
  <c r="F117" i="5" a="1"/>
  <c r="F117" i="5"/>
  <c r="F118" i="5" a="1"/>
  <c r="F118" i="5"/>
  <c r="F119" i="5" a="1"/>
  <c r="F119" i="5"/>
  <c r="F120" i="5" a="1"/>
  <c r="F120" i="5"/>
  <c r="F121" i="5" a="1"/>
  <c r="F121" i="5"/>
  <c r="F122" i="5" a="1"/>
  <c r="F122" i="5"/>
  <c r="F123" i="5" a="1"/>
  <c r="F123" i="5"/>
  <c r="F124" i="5" a="1"/>
  <c r="F124" i="5"/>
  <c r="F125" i="5" a="1"/>
  <c r="F125" i="5"/>
  <c r="F126" i="5" a="1"/>
  <c r="F126" i="5"/>
  <c r="F127" i="5" a="1"/>
  <c r="F127" i="5"/>
  <c r="F128" i="5" a="1"/>
  <c r="F128" i="5"/>
  <c r="F129" i="5" a="1"/>
  <c r="F129" i="5"/>
  <c r="F130" i="5" a="1"/>
  <c r="F130" i="5"/>
  <c r="F131" i="5" a="1"/>
  <c r="F131" i="5"/>
  <c r="F132" i="5" a="1"/>
  <c r="F132" i="5"/>
  <c r="F133" i="5" a="1"/>
  <c r="F133" i="5"/>
  <c r="F134" i="5" a="1"/>
  <c r="F134" i="5"/>
  <c r="F135" i="5" a="1"/>
  <c r="F135" i="5"/>
  <c r="F136" i="5" a="1"/>
  <c r="F136" i="5"/>
  <c r="F137" i="5" a="1"/>
  <c r="F137" i="5"/>
  <c r="F138" i="5" a="1"/>
  <c r="F138" i="5"/>
  <c r="F139" i="5" a="1"/>
  <c r="F139" i="5"/>
  <c r="F140" i="5" a="1"/>
  <c r="F140" i="5"/>
  <c r="F141" i="5" a="1"/>
  <c r="F141" i="5"/>
  <c r="F142" i="5" a="1"/>
  <c r="F142" i="5"/>
  <c r="F143" i="5" a="1"/>
  <c r="F143" i="5"/>
  <c r="F144" i="5" a="1"/>
  <c r="F144" i="5"/>
  <c r="F145" i="5" a="1"/>
  <c r="F145" i="5"/>
  <c r="F146" i="5" a="1"/>
  <c r="F146" i="5"/>
  <c r="F147" i="5" a="1"/>
  <c r="F147" i="5"/>
  <c r="F148" i="5" a="1"/>
  <c r="F148" i="5"/>
  <c r="F149" i="5" a="1"/>
  <c r="F149" i="5"/>
  <c r="F150" i="5" a="1"/>
  <c r="F150" i="5"/>
  <c r="F151" i="5" a="1"/>
  <c r="F151" i="5"/>
  <c r="F152" i="5" a="1"/>
  <c r="F152" i="5"/>
  <c r="F153" i="5" a="1"/>
  <c r="F153" i="5"/>
  <c r="F154" i="5" a="1"/>
  <c r="F154" i="5"/>
  <c r="F155" i="5" a="1"/>
  <c r="F155" i="5"/>
  <c r="F156" i="5" a="1"/>
  <c r="F156" i="5"/>
  <c r="F157" i="5" a="1"/>
  <c r="F157" i="5"/>
  <c r="F158" i="5" a="1"/>
  <c r="F158" i="5"/>
  <c r="F159" i="5" a="1"/>
  <c r="F159" i="5"/>
  <c r="F160" i="5" a="1"/>
  <c r="F160" i="5"/>
  <c r="F161" i="5" a="1"/>
  <c r="F161" i="5"/>
  <c r="F162" i="5" a="1"/>
  <c r="F162" i="5"/>
  <c r="F163" i="5" a="1"/>
  <c r="F163" i="5"/>
  <c r="F164" i="5" a="1"/>
  <c r="F164" i="5"/>
  <c r="F165" i="5" a="1"/>
  <c r="F165" i="5"/>
  <c r="F166" i="5" a="1"/>
  <c r="F166" i="5"/>
  <c r="F167" i="5" a="1"/>
  <c r="F167" i="5"/>
  <c r="F168" i="5" a="1"/>
  <c r="F168" i="5"/>
  <c r="F169" i="5" a="1"/>
  <c r="F169" i="5"/>
  <c r="F170" i="5" a="1"/>
  <c r="F170" i="5"/>
  <c r="F171" i="5" a="1"/>
  <c r="F171" i="5"/>
  <c r="F172" i="5" a="1"/>
  <c r="F172" i="5"/>
  <c r="F173" i="5" a="1"/>
  <c r="F173" i="5"/>
  <c r="F174" i="5" a="1"/>
  <c r="F174" i="5"/>
  <c r="F175" i="5" a="1"/>
  <c r="F175" i="5"/>
  <c r="F176" i="5" a="1"/>
  <c r="F176" i="5"/>
  <c r="F177" i="5" a="1"/>
  <c r="F177" i="5"/>
  <c r="F178" i="5" a="1"/>
  <c r="F178" i="5"/>
  <c r="F179" i="5" a="1"/>
  <c r="F179" i="5"/>
  <c r="F180" i="5" a="1"/>
  <c r="F180" i="5"/>
  <c r="F181" i="5" a="1"/>
  <c r="F181" i="5"/>
  <c r="F182" i="5" a="1"/>
  <c r="F182" i="5"/>
  <c r="F183" i="5" a="1"/>
  <c r="F183" i="5"/>
  <c r="F184" i="5" a="1"/>
  <c r="F184" i="5"/>
  <c r="F185" i="5" a="1"/>
  <c r="F185" i="5"/>
  <c r="F186" i="5" a="1"/>
  <c r="F186" i="5"/>
  <c r="F187" i="5" a="1"/>
  <c r="F187" i="5"/>
  <c r="F188" i="5" a="1"/>
  <c r="F188" i="5"/>
  <c r="F189" i="5" a="1"/>
  <c r="F189" i="5"/>
  <c r="F190" i="5" a="1"/>
  <c r="F190" i="5"/>
  <c r="F191" i="5" a="1"/>
  <c r="F191" i="5"/>
  <c r="F192" i="5" a="1"/>
  <c r="F192" i="5"/>
  <c r="F193" i="5" a="1"/>
  <c r="F193" i="5"/>
  <c r="F194" i="5" a="1"/>
  <c r="F194" i="5"/>
  <c r="F195" i="5" a="1"/>
  <c r="F195" i="5"/>
  <c r="F196" i="5" a="1"/>
  <c r="F196" i="5"/>
  <c r="F197" i="5" a="1"/>
  <c r="F197" i="5"/>
  <c r="F198" i="5" a="1"/>
  <c r="F198" i="5"/>
  <c r="F199" i="5" a="1"/>
  <c r="F199" i="5"/>
  <c r="F200" i="5" a="1"/>
  <c r="F200" i="5"/>
  <c r="F201" i="5" a="1"/>
  <c r="F201" i="5"/>
  <c r="F202" i="5" a="1"/>
  <c r="F202" i="5"/>
  <c r="F203" i="5" a="1"/>
  <c r="F203" i="5"/>
  <c r="F204" i="5" a="1"/>
  <c r="F204" i="5"/>
  <c r="F205" i="5" a="1"/>
  <c r="F205" i="5"/>
  <c r="F206" i="5" a="1"/>
  <c r="F206" i="5"/>
  <c r="F207" i="5" a="1"/>
  <c r="F207" i="5"/>
  <c r="F208" i="5" a="1"/>
  <c r="F208" i="5"/>
  <c r="F209" i="5" a="1"/>
  <c r="F209" i="5"/>
  <c r="F210" i="5" a="1"/>
  <c r="F210" i="5"/>
  <c r="F211" i="5" a="1"/>
  <c r="F211" i="5"/>
  <c r="F212" i="5" a="1"/>
  <c r="F212" i="5"/>
  <c r="F213" i="5" a="1"/>
  <c r="F213" i="5"/>
  <c r="F214" i="5" a="1"/>
  <c r="F214" i="5"/>
  <c r="F215" i="5" a="1"/>
  <c r="F215" i="5"/>
  <c r="F216" i="5" a="1"/>
  <c r="F216" i="5"/>
  <c r="F217" i="5" a="1"/>
  <c r="F217" i="5"/>
  <c r="F218" i="5" a="1"/>
  <c r="F218" i="5"/>
  <c r="F219" i="5" a="1"/>
  <c r="F219" i="5"/>
  <c r="F220" i="5" a="1"/>
  <c r="F220" i="5"/>
  <c r="F221" i="5" a="1"/>
  <c r="F221" i="5"/>
  <c r="F222" i="5" a="1"/>
  <c r="F222" i="5"/>
  <c r="F223" i="5" a="1"/>
  <c r="F223" i="5"/>
  <c r="F224" i="5" a="1"/>
  <c r="F224" i="5"/>
  <c r="F225" i="5" a="1"/>
  <c r="F225" i="5"/>
  <c r="F226" i="5" a="1"/>
  <c r="F226" i="5"/>
  <c r="F227" i="5" a="1"/>
  <c r="F227" i="5"/>
  <c r="F228" i="5" a="1"/>
  <c r="F228" i="5"/>
  <c r="F229" i="5" a="1"/>
  <c r="F229" i="5"/>
  <c r="F230" i="5" a="1"/>
  <c r="F230" i="5"/>
  <c r="F231" i="5" a="1"/>
  <c r="F231" i="5"/>
  <c r="F232" i="5" a="1"/>
  <c r="F232" i="5"/>
  <c r="F233" i="5" a="1"/>
  <c r="F233" i="5"/>
  <c r="F234" i="5" a="1"/>
  <c r="F234" i="5"/>
  <c r="F235" i="5" a="1"/>
  <c r="F235" i="5"/>
  <c r="F236" i="5" a="1"/>
  <c r="F236" i="5"/>
  <c r="F237" i="5" a="1"/>
  <c r="F237" i="5"/>
  <c r="F238" i="5" a="1"/>
  <c r="F238" i="5"/>
  <c r="F239" i="5" a="1"/>
  <c r="F239" i="5"/>
  <c r="F240" i="5" a="1"/>
  <c r="F240" i="5"/>
  <c r="F241" i="5" a="1"/>
  <c r="F241" i="5"/>
  <c r="F242" i="5" a="1"/>
  <c r="F242" i="5"/>
  <c r="F243" i="5" a="1"/>
  <c r="F243" i="5"/>
  <c r="F244" i="5" a="1"/>
  <c r="F244" i="5"/>
  <c r="F245" i="5" a="1"/>
  <c r="F245" i="5"/>
  <c r="F246" i="5" a="1"/>
  <c r="F246" i="5"/>
  <c r="F247" i="5" a="1"/>
  <c r="F247" i="5"/>
  <c r="F248" i="5" a="1"/>
  <c r="F248" i="5"/>
  <c r="F249" i="5" a="1"/>
  <c r="F249" i="5"/>
  <c r="F250" i="5" a="1"/>
  <c r="F250" i="5"/>
  <c r="F251" i="5" a="1"/>
  <c r="F251" i="5"/>
  <c r="F252" i="5" a="1"/>
  <c r="F252" i="5"/>
  <c r="F253" i="5" a="1"/>
  <c r="F253" i="5"/>
  <c r="F254" i="5" a="1"/>
  <c r="F254" i="5"/>
  <c r="F255" i="5" a="1"/>
  <c r="F255" i="5"/>
  <c r="F256" i="5" a="1"/>
  <c r="F256" i="5"/>
  <c r="F257" i="5" a="1"/>
  <c r="F257" i="5"/>
  <c r="F258" i="5" a="1"/>
  <c r="F258" i="5"/>
  <c r="F259" i="5" a="1"/>
  <c r="F259" i="5"/>
  <c r="F260" i="5" a="1"/>
  <c r="F260" i="5"/>
  <c r="F261" i="5" a="1"/>
  <c r="F261" i="5"/>
  <c r="F262" i="5" a="1"/>
  <c r="F262" i="5"/>
  <c r="F263" i="5" a="1"/>
  <c r="F263" i="5"/>
  <c r="F264" i="5" a="1"/>
  <c r="F264" i="5"/>
  <c r="F265" i="5" a="1"/>
  <c r="F265" i="5"/>
  <c r="F266" i="5" a="1"/>
  <c r="F266" i="5"/>
  <c r="F267" i="5" a="1"/>
  <c r="F267" i="5"/>
  <c r="F268" i="5" a="1"/>
  <c r="F268" i="5"/>
  <c r="F269" i="5" a="1"/>
  <c r="F269" i="5"/>
  <c r="F270" i="5" a="1"/>
  <c r="F270" i="5"/>
  <c r="F271" i="5" a="1"/>
  <c r="F271" i="5"/>
  <c r="F272" i="5" a="1"/>
  <c r="F272" i="5"/>
  <c r="F273" i="5" a="1"/>
  <c r="F273" i="5"/>
  <c r="F274" i="5" a="1"/>
  <c r="F274" i="5"/>
  <c r="F275" i="5" a="1"/>
  <c r="F275" i="5"/>
  <c r="F276" i="5" a="1"/>
  <c r="F276" i="5"/>
  <c r="F277" i="5" a="1"/>
  <c r="F277" i="5"/>
  <c r="F278" i="5" a="1"/>
  <c r="F278" i="5"/>
  <c r="F279" i="5" a="1"/>
  <c r="F279" i="5"/>
  <c r="F280" i="5" a="1"/>
  <c r="F280" i="5"/>
  <c r="F281" i="5" a="1"/>
  <c r="F281" i="5"/>
  <c r="F282" i="5" a="1"/>
  <c r="F282" i="5"/>
  <c r="F283" i="5" a="1"/>
  <c r="F283" i="5"/>
  <c r="F284" i="5" a="1"/>
  <c r="F284" i="5"/>
  <c r="F285" i="5" a="1"/>
  <c r="F285" i="5"/>
  <c r="F286" i="5" a="1"/>
  <c r="F286" i="5"/>
  <c r="F287" i="5" a="1"/>
  <c r="F287" i="5"/>
  <c r="F288" i="5" a="1"/>
  <c r="F288" i="5"/>
  <c r="F289" i="5" a="1"/>
  <c r="F289" i="5"/>
  <c r="F290" i="5" a="1"/>
  <c r="F290" i="5"/>
  <c r="F291" i="5" a="1"/>
  <c r="F291" i="5"/>
  <c r="F292" i="5" a="1"/>
  <c r="F292" i="5"/>
  <c r="F293" i="5" a="1"/>
  <c r="F293" i="5"/>
  <c r="F294" i="5" a="1"/>
  <c r="F294" i="5"/>
  <c r="F295" i="5" a="1"/>
  <c r="F295" i="5"/>
  <c r="F296" i="5" a="1"/>
  <c r="F296" i="5"/>
  <c r="F297" i="5" a="1"/>
  <c r="F297" i="5"/>
  <c r="F298" i="5" a="1"/>
  <c r="F298" i="5"/>
  <c r="F299" i="5" a="1"/>
  <c r="F299" i="5"/>
  <c r="F300" i="5" a="1"/>
  <c r="F300" i="5"/>
  <c r="F301" i="5" a="1"/>
  <c r="F301" i="5"/>
  <c r="F302" i="5" a="1"/>
  <c r="F302" i="5"/>
  <c r="F303" i="5" a="1"/>
  <c r="F303" i="5"/>
  <c r="F304" i="5" a="1"/>
  <c r="F304" i="5"/>
  <c r="F305" i="5" a="1"/>
  <c r="F305" i="5"/>
  <c r="F306" i="5" a="1"/>
  <c r="F306" i="5"/>
  <c r="F307" i="5" a="1"/>
  <c r="F307" i="5"/>
  <c r="F308" i="5" a="1"/>
  <c r="F308" i="5"/>
  <c r="F309" i="5" a="1"/>
  <c r="F309" i="5"/>
  <c r="F310" i="5" a="1"/>
  <c r="F310" i="5"/>
  <c r="F311" i="5" a="1"/>
  <c r="F311" i="5"/>
  <c r="F312" i="5" a="1"/>
  <c r="F312" i="5"/>
  <c r="F313" i="5" a="1"/>
  <c r="F313" i="5"/>
  <c r="F314" i="5" a="1"/>
  <c r="F314" i="5"/>
  <c r="F315" i="5" a="1"/>
  <c r="F315" i="5"/>
  <c r="F316" i="5" a="1"/>
  <c r="F316" i="5"/>
  <c r="F317" i="5" a="1"/>
  <c r="F317" i="5"/>
  <c r="F318" i="5" a="1"/>
  <c r="F318" i="5"/>
  <c r="F319" i="5" a="1"/>
  <c r="F319" i="5"/>
  <c r="F320" i="5" a="1"/>
  <c r="F320" i="5"/>
  <c r="F321" i="5" a="1"/>
  <c r="F321" i="5"/>
  <c r="F322" i="5" a="1"/>
  <c r="F322" i="5"/>
  <c r="F323" i="5" a="1"/>
  <c r="F323" i="5"/>
  <c r="F324" i="5" a="1"/>
  <c r="F324" i="5"/>
  <c r="F325" i="5" a="1"/>
  <c r="F325" i="5"/>
  <c r="F326" i="5" a="1"/>
  <c r="F326" i="5"/>
  <c r="F327" i="5" a="1"/>
  <c r="F327" i="5"/>
  <c r="F328" i="5" a="1"/>
  <c r="F328" i="5"/>
  <c r="F329" i="5" a="1"/>
  <c r="F329" i="5"/>
  <c r="F330" i="5" a="1"/>
  <c r="F330" i="5"/>
  <c r="F331" i="5" a="1"/>
  <c r="F331" i="5"/>
  <c r="F332" i="5" a="1"/>
  <c r="F332" i="5"/>
  <c r="F333" i="5" a="1"/>
  <c r="F333" i="5"/>
  <c r="F334" i="5" a="1"/>
  <c r="F334" i="5"/>
  <c r="F335" i="5" a="1"/>
  <c r="F335" i="5"/>
  <c r="F336" i="5" a="1"/>
  <c r="F336" i="5"/>
  <c r="F337" i="5" a="1"/>
  <c r="F337" i="5"/>
  <c r="F338" i="5" a="1"/>
  <c r="F338" i="5"/>
  <c r="F339" i="5" a="1"/>
  <c r="F339" i="5"/>
  <c r="F340" i="5" a="1"/>
  <c r="F340" i="5"/>
  <c r="F341" i="5" a="1"/>
  <c r="F341" i="5"/>
  <c r="F342" i="5" a="1"/>
  <c r="F342" i="5"/>
  <c r="F343" i="5" a="1"/>
  <c r="F343" i="5"/>
  <c r="F344" i="5" a="1"/>
  <c r="F344" i="5"/>
  <c r="F345" i="5" a="1"/>
  <c r="F345" i="5"/>
  <c r="F346" i="5" a="1"/>
  <c r="F346" i="5"/>
  <c r="F347" i="5" a="1"/>
  <c r="F347" i="5"/>
  <c r="F348" i="5" a="1"/>
  <c r="F348" i="5"/>
  <c r="F349" i="5" a="1"/>
  <c r="F349" i="5"/>
  <c r="F350" i="5" a="1"/>
  <c r="F350" i="5"/>
  <c r="F351" i="5" a="1"/>
  <c r="F351" i="5"/>
  <c r="F352" i="5" a="1"/>
  <c r="F352" i="5"/>
  <c r="F353" i="5" a="1"/>
  <c r="F353" i="5"/>
  <c r="F354" i="5" a="1"/>
  <c r="F354" i="5"/>
  <c r="F355" i="5" a="1"/>
  <c r="F355" i="5"/>
  <c r="F356" i="5" a="1"/>
  <c r="F356" i="5"/>
  <c r="F357" i="5" a="1"/>
  <c r="F357" i="5"/>
  <c r="F358" i="5" a="1"/>
  <c r="F358" i="5"/>
  <c r="F359" i="5" a="1"/>
  <c r="F359" i="5"/>
  <c r="D360" i="5"/>
  <c r="F360" i="5" a="1"/>
  <c r="F360" i="5"/>
  <c r="E360" i="5" s="1"/>
  <c r="F361" i="5" a="1"/>
  <c r="F361" i="5"/>
  <c r="F362" i="5" a="1"/>
  <c r="F362" i="5"/>
  <c r="F363" i="5" a="1"/>
  <c r="F363" i="5"/>
  <c r="F364" i="5" a="1"/>
  <c r="F364" i="5"/>
  <c r="F365" i="5" a="1"/>
  <c r="F365" i="5"/>
  <c r="F366" i="5" a="1"/>
  <c r="F366" i="5"/>
  <c r="F367" i="5" a="1"/>
  <c r="F367" i="5"/>
  <c r="F368" i="5" a="1"/>
  <c r="F368" i="5"/>
  <c r="F369" i="5" a="1"/>
  <c r="F369" i="5"/>
  <c r="F370" i="5" a="1"/>
  <c r="F370" i="5"/>
  <c r="F371" i="5" a="1"/>
  <c r="F371" i="5"/>
  <c r="F372" i="5" a="1"/>
  <c r="F372" i="5"/>
  <c r="F373" i="5" a="1"/>
  <c r="F373" i="5"/>
  <c r="F374" i="5" a="1"/>
  <c r="F374" i="5"/>
  <c r="F375" i="5" a="1"/>
  <c r="F375" i="5"/>
  <c r="F376" i="5" a="1"/>
  <c r="F376" i="5"/>
  <c r="F377" i="5" a="1"/>
  <c r="F377" i="5"/>
  <c r="F378" i="5" a="1"/>
  <c r="F378" i="5"/>
  <c r="F379" i="5" a="1"/>
  <c r="F379" i="5"/>
  <c r="F380" i="5" a="1"/>
  <c r="F380" i="5"/>
  <c r="F381" i="5" a="1"/>
  <c r="F381" i="5"/>
  <c r="F382" i="5" a="1"/>
  <c r="F382" i="5"/>
  <c r="F383" i="5" a="1"/>
  <c r="F383" i="5"/>
  <c r="F384" i="5" a="1"/>
  <c r="F384" i="5"/>
  <c r="F385" i="5" a="1"/>
  <c r="F385" i="5"/>
  <c r="F386" i="5" a="1"/>
  <c r="F386" i="5"/>
  <c r="F387" i="5" a="1"/>
  <c r="F387" i="5"/>
  <c r="F388" i="5" a="1"/>
  <c r="F388" i="5"/>
  <c r="F389" i="5" a="1"/>
  <c r="F389" i="5"/>
  <c r="F390" i="5" a="1"/>
  <c r="F390" i="5"/>
  <c r="F391" i="5" a="1"/>
  <c r="F391" i="5"/>
  <c r="F392" i="5" a="1"/>
  <c r="F392" i="5"/>
  <c r="F393" i="5" a="1"/>
  <c r="F393" i="5"/>
  <c r="F394" i="5" a="1"/>
  <c r="F394" i="5"/>
  <c r="F395" i="5" a="1"/>
  <c r="F395" i="5"/>
  <c r="F396" i="5" a="1"/>
  <c r="F396" i="5"/>
  <c r="F397" i="5" a="1"/>
  <c r="F397" i="5"/>
  <c r="F398" i="5" a="1"/>
  <c r="F398" i="5"/>
  <c r="F399" i="5" a="1"/>
  <c r="F399" i="5"/>
  <c r="F400" i="5" a="1"/>
  <c r="F400" i="5"/>
  <c r="F401" i="5" a="1"/>
  <c r="F401" i="5"/>
  <c r="F402" i="5" a="1"/>
  <c r="F402" i="5"/>
  <c r="F403" i="5" a="1"/>
  <c r="F403" i="5"/>
  <c r="F404" i="5" a="1"/>
  <c r="F404" i="5"/>
  <c r="F405" i="5" a="1"/>
  <c r="F405" i="5"/>
  <c r="F406" i="5" a="1"/>
  <c r="F406" i="5"/>
  <c r="F407" i="5" a="1"/>
  <c r="F407" i="5"/>
  <c r="F408" i="5" a="1"/>
  <c r="F408" i="5"/>
  <c r="F409" i="5" a="1"/>
  <c r="F409" i="5"/>
  <c r="F410" i="5" a="1"/>
  <c r="F410" i="5"/>
  <c r="F411" i="5" a="1"/>
  <c r="F411" i="5"/>
  <c r="F412" i="5" a="1"/>
  <c r="F412" i="5"/>
  <c r="F413" i="5" a="1"/>
  <c r="F413" i="5"/>
  <c r="F414" i="5" a="1"/>
  <c r="F414" i="5"/>
  <c r="F415" i="5" a="1"/>
  <c r="F415" i="5"/>
  <c r="F416" i="5" a="1"/>
  <c r="F416" i="5"/>
  <c r="F417" i="5" a="1"/>
  <c r="F417" i="5"/>
  <c r="F418" i="5" a="1"/>
  <c r="F418" i="5"/>
  <c r="F419" i="5" a="1"/>
  <c r="F419" i="5"/>
  <c r="F420" i="5" a="1"/>
  <c r="F420" i="5"/>
  <c r="F421" i="5" a="1"/>
  <c r="F421" i="5"/>
  <c r="F422" i="5" a="1"/>
  <c r="F422" i="5"/>
  <c r="F423" i="5" a="1"/>
  <c r="F423" i="5"/>
  <c r="F424" i="5" a="1"/>
  <c r="F424" i="5"/>
  <c r="F425" i="5" a="1"/>
  <c r="F425" i="5"/>
  <c r="F426" i="5" a="1"/>
  <c r="F426" i="5"/>
  <c r="F427" i="5" a="1"/>
  <c r="F427" i="5"/>
  <c r="F428" i="5" a="1"/>
  <c r="F428" i="5"/>
  <c r="F429" i="5" a="1"/>
  <c r="F429" i="5"/>
  <c r="F430" i="5" a="1"/>
  <c r="F430" i="5"/>
  <c r="F431" i="5" a="1"/>
  <c r="F431" i="5"/>
  <c r="F432" i="5" a="1"/>
  <c r="F432" i="5"/>
  <c r="F433" i="5" a="1"/>
  <c r="F433" i="5"/>
  <c r="F434" i="5" a="1"/>
  <c r="F434" i="5"/>
  <c r="F435" i="5" a="1"/>
  <c r="F435" i="5"/>
  <c r="F436" i="5" a="1"/>
  <c r="F436" i="5"/>
  <c r="F437" i="5" a="1"/>
  <c r="F437" i="5"/>
  <c r="F438" i="5" a="1"/>
  <c r="F438" i="5"/>
  <c r="F439" i="5" a="1"/>
  <c r="F439" i="5"/>
  <c r="F440" i="5" a="1"/>
  <c r="F440" i="5"/>
  <c r="F441" i="5" a="1"/>
  <c r="F441" i="5"/>
  <c r="F442" i="5" a="1"/>
  <c r="F442" i="5"/>
  <c r="F443" i="5" a="1"/>
  <c r="F443" i="5"/>
  <c r="F444" i="5" a="1"/>
  <c r="F444" i="5"/>
  <c r="F445" i="5" a="1"/>
  <c r="F445" i="5"/>
  <c r="F446" i="5" a="1"/>
  <c r="F446" i="5"/>
  <c r="F447" i="5" a="1"/>
  <c r="F447" i="5"/>
  <c r="F448" i="5" a="1"/>
  <c r="F448" i="5"/>
  <c r="F449" i="5" a="1"/>
  <c r="F449" i="5"/>
  <c r="F450" i="5" a="1"/>
  <c r="F450" i="5"/>
  <c r="F451" i="5" a="1"/>
  <c r="F451" i="5"/>
  <c r="F452" i="5" a="1"/>
  <c r="F452" i="5"/>
  <c r="F453" i="5" a="1"/>
  <c r="F453" i="5"/>
  <c r="F454" i="5" a="1"/>
  <c r="F454" i="5"/>
  <c r="F455" i="5" a="1"/>
  <c r="F455" i="5"/>
  <c r="F456" i="5" a="1"/>
  <c r="F456" i="5"/>
  <c r="F457" i="5" a="1"/>
  <c r="F457" i="5"/>
  <c r="F458" i="5" a="1"/>
  <c r="F458" i="5"/>
  <c r="F459" i="5" a="1"/>
  <c r="F459" i="5"/>
  <c r="F460" i="5" a="1"/>
  <c r="F460" i="5"/>
  <c r="F461" i="5" a="1"/>
  <c r="F461" i="5"/>
  <c r="F462" i="5" a="1"/>
  <c r="F462" i="5"/>
  <c r="F463" i="5" a="1"/>
  <c r="F463" i="5"/>
  <c r="F464" i="5" a="1"/>
  <c r="F464" i="5"/>
  <c r="F465" i="5" a="1"/>
  <c r="F465" i="5"/>
  <c r="F466" i="5" a="1"/>
  <c r="F466" i="5"/>
  <c r="F467" i="5" a="1"/>
  <c r="F467" i="5"/>
  <c r="F468" i="5" a="1"/>
  <c r="F468" i="5"/>
  <c r="F469" i="5" a="1"/>
  <c r="F469" i="5"/>
  <c r="F470" i="5" a="1"/>
  <c r="F470" i="5"/>
  <c r="F471" i="5" a="1"/>
  <c r="F471" i="5"/>
  <c r="F472" i="5" a="1"/>
  <c r="F472" i="5"/>
  <c r="F473" i="5" a="1"/>
  <c r="F473" i="5"/>
  <c r="F474" i="5" a="1"/>
  <c r="F474" i="5"/>
  <c r="F475" i="5" a="1"/>
  <c r="F475" i="5"/>
  <c r="F476" i="5" a="1"/>
  <c r="F476" i="5"/>
  <c r="F477" i="5" a="1"/>
  <c r="F477" i="5"/>
  <c r="F478" i="5" a="1"/>
  <c r="F478" i="5"/>
  <c r="F479" i="5" a="1"/>
  <c r="F479" i="5"/>
  <c r="F480" i="5" a="1"/>
  <c r="F480" i="5"/>
  <c r="F481" i="5" a="1"/>
  <c r="F481" i="5"/>
  <c r="F482" i="5" a="1"/>
  <c r="F482" i="5"/>
  <c r="F483" i="5" a="1"/>
  <c r="F483" i="5"/>
  <c r="F484" i="5" a="1"/>
  <c r="F484" i="5"/>
  <c r="F485" i="5" a="1"/>
  <c r="F485" i="5"/>
  <c r="F486" i="5" a="1"/>
  <c r="F486" i="5"/>
  <c r="F487" i="5" a="1"/>
  <c r="F487" i="5"/>
  <c r="F488" i="5" a="1"/>
  <c r="F488" i="5"/>
  <c r="F489" i="5" a="1"/>
  <c r="F489" i="5"/>
  <c r="F490" i="5" a="1"/>
  <c r="F490" i="5"/>
  <c r="F491" i="5" a="1"/>
  <c r="F491" i="5"/>
  <c r="F492" i="5" a="1"/>
  <c r="F492" i="5"/>
  <c r="F493" i="5" a="1"/>
  <c r="F493" i="5"/>
  <c r="F494" i="5" a="1"/>
  <c r="F494" i="5"/>
  <c r="F495" i="5" a="1"/>
  <c r="F495" i="5"/>
  <c r="F496" i="5" a="1"/>
  <c r="F496" i="5"/>
  <c r="F497" i="5" a="1"/>
  <c r="F497" i="5"/>
  <c r="F498" i="5" a="1"/>
  <c r="F498" i="5"/>
  <c r="F499" i="5" a="1"/>
  <c r="F499" i="5"/>
  <c r="F500" i="5" a="1"/>
  <c r="F500" i="5"/>
  <c r="F501" i="5" a="1"/>
  <c r="F501" i="5"/>
  <c r="F502" i="5" a="1"/>
  <c r="F502" i="5"/>
  <c r="F503" i="5" a="1"/>
  <c r="F503" i="5"/>
  <c r="F504" i="5" a="1"/>
  <c r="F504" i="5"/>
  <c r="F505" i="5" a="1"/>
  <c r="F505" i="5"/>
  <c r="F506" i="5" a="1"/>
  <c r="F506" i="5"/>
  <c r="F507" i="5" a="1"/>
  <c r="F507" i="5"/>
  <c r="F508" i="5" a="1"/>
  <c r="F508" i="5"/>
  <c r="F509" i="5" a="1"/>
  <c r="F509" i="5"/>
  <c r="F510" i="5" a="1"/>
  <c r="F510" i="5"/>
  <c r="F511" i="5" a="1"/>
  <c r="F511" i="5"/>
  <c r="F512" i="5" a="1"/>
  <c r="F512" i="5"/>
  <c r="F513" i="5" a="1"/>
  <c r="F513" i="5"/>
  <c r="F514" i="5" a="1"/>
  <c r="F514" i="5"/>
  <c r="F515" i="5" a="1"/>
  <c r="F515" i="5"/>
  <c r="F516" i="5" a="1"/>
  <c r="F516" i="5"/>
  <c r="F517" i="5" a="1"/>
  <c r="F517" i="5"/>
  <c r="F518" i="5" a="1"/>
  <c r="F518" i="5"/>
  <c r="F519" i="5" a="1"/>
  <c r="F519" i="5"/>
  <c r="F520" i="5" a="1"/>
  <c r="F520" i="5"/>
  <c r="F521" i="5" a="1"/>
  <c r="F521" i="5"/>
  <c r="F522" i="5" a="1"/>
  <c r="F522" i="5"/>
  <c r="F523" i="5" a="1"/>
  <c r="F523" i="5"/>
  <c r="F524" i="5" a="1"/>
  <c r="F524" i="5"/>
  <c r="F525" i="5" a="1"/>
  <c r="F525" i="5"/>
  <c r="F526" i="5" a="1"/>
  <c r="F526" i="5"/>
  <c r="F527" i="5" a="1"/>
  <c r="F527" i="5"/>
  <c r="F528" i="5" a="1"/>
  <c r="F528" i="5"/>
  <c r="F529" i="5" a="1"/>
  <c r="F529" i="5"/>
  <c r="F530" i="5" a="1"/>
  <c r="F530" i="5"/>
  <c r="F531" i="5" a="1"/>
  <c r="F531" i="5"/>
  <c r="F532" i="5" a="1"/>
  <c r="F532" i="5"/>
  <c r="F533" i="5" a="1"/>
  <c r="F533" i="5"/>
  <c r="F534" i="5" a="1"/>
  <c r="F534" i="5"/>
  <c r="F535" i="5" a="1"/>
  <c r="F535" i="5"/>
  <c r="F536" i="5" a="1"/>
  <c r="F536" i="5"/>
  <c r="F537" i="5" a="1"/>
  <c r="F537" i="5"/>
  <c r="F538" i="5" a="1"/>
  <c r="F538" i="5"/>
  <c r="F539" i="5" a="1"/>
  <c r="F539" i="5"/>
  <c r="F540" i="5" a="1"/>
  <c r="F540" i="5"/>
  <c r="F541" i="5" a="1"/>
  <c r="F541" i="5"/>
  <c r="F542" i="5" a="1"/>
  <c r="F542" i="5"/>
  <c r="F543" i="5" a="1"/>
  <c r="F543" i="5"/>
  <c r="F544" i="5" a="1"/>
  <c r="F544" i="5"/>
  <c r="F545" i="5" a="1"/>
  <c r="F545" i="5"/>
  <c r="F546" i="5" a="1"/>
  <c r="F546" i="5"/>
  <c r="F547" i="5" a="1"/>
  <c r="F547" i="5"/>
  <c r="F548" i="5" a="1"/>
  <c r="F548" i="5"/>
  <c r="F549" i="5" a="1"/>
  <c r="F549" i="5"/>
  <c r="F550" i="5" a="1"/>
  <c r="F550" i="5"/>
  <c r="F551" i="5" a="1"/>
  <c r="F551" i="5"/>
  <c r="F552" i="5" a="1"/>
  <c r="F552" i="5"/>
  <c r="F553" i="5" a="1"/>
  <c r="F553" i="5"/>
  <c r="F554" i="5" a="1"/>
  <c r="F554" i="5"/>
  <c r="F555" i="5" a="1"/>
  <c r="F555" i="5"/>
  <c r="F556" i="5" a="1"/>
  <c r="F556" i="5"/>
  <c r="F557" i="5" a="1"/>
  <c r="F557" i="5"/>
  <c r="F558" i="5" a="1"/>
  <c r="F558" i="5"/>
  <c r="F559" i="5" a="1"/>
  <c r="F559" i="5"/>
  <c r="F560" i="5" a="1"/>
  <c r="F560" i="5"/>
  <c r="F561" i="5" a="1"/>
  <c r="F561" i="5"/>
  <c r="F562" i="5" a="1"/>
  <c r="F562" i="5"/>
  <c r="F563" i="5" a="1"/>
  <c r="F563" i="5"/>
  <c r="F564" i="5" a="1"/>
  <c r="F564" i="5"/>
  <c r="F565" i="5" a="1"/>
  <c r="F565" i="5"/>
  <c r="F566" i="5" a="1"/>
  <c r="F566" i="5"/>
  <c r="F567" i="5" a="1"/>
  <c r="F567" i="5"/>
  <c r="F568" i="5" a="1"/>
  <c r="F568" i="5"/>
  <c r="F569" i="5" a="1"/>
  <c r="F569" i="5"/>
  <c r="F570" i="5" a="1"/>
  <c r="F570" i="5"/>
  <c r="F571" i="5" a="1"/>
  <c r="F571" i="5"/>
  <c r="F572" i="5" a="1"/>
  <c r="F572" i="5"/>
  <c r="F573" i="5" a="1"/>
  <c r="F573" i="5"/>
  <c r="F574" i="5" a="1"/>
  <c r="F574" i="5"/>
  <c r="F575" i="5" a="1"/>
  <c r="F575" i="5"/>
  <c r="F576" i="5" a="1"/>
  <c r="F576" i="5"/>
  <c r="F577" i="5" a="1"/>
  <c r="F577" i="5"/>
  <c r="F578" i="5" a="1"/>
  <c r="F578" i="5"/>
  <c r="F579" i="5" a="1"/>
  <c r="F579" i="5"/>
  <c r="F580" i="5" a="1"/>
  <c r="F580" i="5"/>
  <c r="F581" i="5" a="1"/>
  <c r="F581" i="5"/>
  <c r="F582" i="5" a="1"/>
  <c r="F582" i="5"/>
  <c r="F583" i="5" a="1"/>
  <c r="F583" i="5"/>
  <c r="F584" i="5" a="1"/>
  <c r="F584" i="5"/>
  <c r="F585" i="5" a="1"/>
  <c r="F585" i="5"/>
  <c r="F586" i="5" a="1"/>
  <c r="F586" i="5"/>
  <c r="F587" i="5" a="1"/>
  <c r="F587" i="5"/>
  <c r="F588" i="5" a="1"/>
  <c r="F588" i="5"/>
  <c r="F589" i="5" a="1"/>
  <c r="F589" i="5"/>
  <c r="F590" i="5" a="1"/>
  <c r="F590" i="5"/>
  <c r="F591" i="5" a="1"/>
  <c r="F591" i="5"/>
  <c r="F592" i="5" a="1"/>
  <c r="F592" i="5"/>
  <c r="F593" i="5" a="1"/>
  <c r="F593" i="5"/>
  <c r="F594" i="5" a="1"/>
  <c r="F594" i="5"/>
  <c r="F595" i="5" a="1"/>
  <c r="F595" i="5"/>
  <c r="F596" i="5" a="1"/>
  <c r="F596" i="5"/>
  <c r="F597" i="5" a="1"/>
  <c r="F597" i="5"/>
  <c r="F598" i="5" a="1"/>
  <c r="F598" i="5"/>
  <c r="F599" i="5" a="1"/>
  <c r="F599" i="5"/>
  <c r="F600" i="5" a="1"/>
  <c r="F600" i="5"/>
  <c r="F601" i="5" a="1"/>
  <c r="F601" i="5"/>
  <c r="F602" i="5" a="1"/>
  <c r="F602" i="5"/>
  <c r="F603" i="5" a="1"/>
  <c r="F603" i="5"/>
  <c r="F604" i="5" a="1"/>
  <c r="F604" i="5"/>
  <c r="F605" i="5" a="1"/>
  <c r="F605" i="5"/>
  <c r="F606" i="5" a="1"/>
  <c r="F606" i="5"/>
  <c r="F607" i="5" a="1"/>
  <c r="F607" i="5"/>
  <c r="F608" i="5" a="1"/>
  <c r="F608" i="5"/>
  <c r="F609" i="5" a="1"/>
  <c r="F609" i="5"/>
  <c r="F610" i="5" a="1"/>
  <c r="F610" i="5"/>
  <c r="F611" i="5" a="1"/>
  <c r="F611" i="5"/>
  <c r="F612" i="5" a="1"/>
  <c r="F612" i="5"/>
  <c r="F613" i="5" a="1"/>
  <c r="F613" i="5"/>
  <c r="F614" i="5" a="1"/>
  <c r="F614" i="5"/>
  <c r="F615" i="5" a="1"/>
  <c r="F615" i="5"/>
  <c r="F616" i="5" a="1"/>
  <c r="F616" i="5"/>
  <c r="F617" i="5" a="1"/>
  <c r="F617" i="5"/>
  <c r="F618" i="5" a="1"/>
  <c r="F618" i="5"/>
  <c r="F619" i="5" a="1"/>
  <c r="F619" i="5"/>
  <c r="F620" i="5" a="1"/>
  <c r="F620" i="5"/>
  <c r="F621" i="5" a="1"/>
  <c r="F621" i="5"/>
  <c r="F622" i="5" a="1"/>
  <c r="F622" i="5"/>
  <c r="F623" i="5" a="1"/>
  <c r="F623" i="5"/>
  <c r="F624" i="5" a="1"/>
  <c r="F624" i="5"/>
  <c r="F625" i="5" a="1"/>
  <c r="F625" i="5"/>
  <c r="F626" i="5" a="1"/>
  <c r="F626" i="5"/>
  <c r="F627" i="5" a="1"/>
  <c r="F627" i="5"/>
  <c r="F628" i="5" a="1"/>
  <c r="F628" i="5"/>
  <c r="F629" i="5" a="1"/>
  <c r="F629" i="5"/>
  <c r="F630" i="5" a="1"/>
  <c r="F630" i="5"/>
  <c r="F631" i="5" a="1"/>
  <c r="F631" i="5"/>
  <c r="F632" i="5" a="1"/>
  <c r="F632" i="5"/>
  <c r="F633" i="5" a="1"/>
  <c r="F633" i="5"/>
  <c r="F634" i="5" a="1"/>
  <c r="F634" i="5"/>
  <c r="F635" i="5" a="1"/>
  <c r="F635" i="5"/>
  <c r="F636" i="5" a="1"/>
  <c r="F636" i="5"/>
  <c r="F637" i="5" a="1"/>
  <c r="F637" i="5"/>
  <c r="F638" i="5" a="1"/>
  <c r="F638" i="5"/>
  <c r="F639" i="5" a="1"/>
  <c r="F639" i="5"/>
  <c r="F640" i="5" a="1"/>
  <c r="F640" i="5"/>
  <c r="F641" i="5" a="1"/>
  <c r="F641" i="5"/>
  <c r="F642" i="5" a="1"/>
  <c r="F642" i="5"/>
  <c r="F643" i="5" a="1"/>
  <c r="F643" i="5"/>
  <c r="F644" i="5" a="1"/>
  <c r="F644" i="5"/>
  <c r="F645" i="5" a="1"/>
  <c r="F645" i="5"/>
  <c r="F646" i="5" a="1"/>
  <c r="F646" i="5"/>
  <c r="F647" i="5" a="1"/>
  <c r="F647" i="5"/>
  <c r="F648" i="5" a="1"/>
  <c r="F648" i="5"/>
  <c r="F649" i="5" a="1"/>
  <c r="F649" i="5"/>
  <c r="F650" i="5" a="1"/>
  <c r="F650" i="5"/>
  <c r="F651" i="5" a="1"/>
  <c r="F651" i="5"/>
  <c r="F652" i="5" a="1"/>
  <c r="F652" i="5"/>
  <c r="F653" i="5" a="1"/>
  <c r="F653" i="5"/>
  <c r="F654" i="5" a="1"/>
  <c r="F654" i="5"/>
  <c r="F655" i="5" a="1"/>
  <c r="F655" i="5"/>
  <c r="F656" i="5" a="1"/>
  <c r="F656" i="5"/>
  <c r="F657" i="5" a="1"/>
  <c r="F657" i="5"/>
  <c r="F658" i="5" a="1"/>
  <c r="F658" i="5"/>
  <c r="F659" i="5" a="1"/>
  <c r="F659" i="5"/>
  <c r="F660" i="5" a="1"/>
  <c r="F660" i="5"/>
  <c r="F661" i="5" a="1"/>
  <c r="F661" i="5"/>
  <c r="F662" i="5" a="1"/>
  <c r="F662" i="5"/>
  <c r="F663" i="5" a="1"/>
  <c r="F663" i="5"/>
  <c r="F664" i="5" a="1"/>
  <c r="F664" i="5"/>
  <c r="F665" i="5" a="1"/>
  <c r="F665" i="5"/>
  <c r="F666" i="5" a="1"/>
  <c r="F666" i="5"/>
  <c r="F667" i="5" a="1"/>
  <c r="F667" i="5"/>
  <c r="F668" i="5" a="1"/>
  <c r="F668" i="5"/>
  <c r="F669" i="5" a="1"/>
  <c r="F669" i="5"/>
  <c r="F670" i="5" a="1"/>
  <c r="F670" i="5"/>
  <c r="F671" i="5" a="1"/>
  <c r="F671" i="5"/>
  <c r="F672" i="5" a="1"/>
  <c r="F672" i="5"/>
  <c r="F673" i="5" a="1"/>
  <c r="F673" i="5"/>
  <c r="F674" i="5" a="1"/>
  <c r="F674" i="5"/>
  <c r="F675" i="5" a="1"/>
  <c r="F675" i="5"/>
  <c r="F676" i="5" a="1"/>
  <c r="F676" i="5"/>
  <c r="F677" i="5" a="1"/>
  <c r="F677" i="5"/>
  <c r="F678" i="5" a="1"/>
  <c r="F678" i="5"/>
  <c r="F679" i="5" a="1"/>
  <c r="F679" i="5"/>
  <c r="F680" i="5" a="1"/>
  <c r="F680" i="5"/>
  <c r="F681" i="5" a="1"/>
  <c r="F681" i="5"/>
  <c r="F682" i="5" a="1"/>
  <c r="F682" i="5"/>
  <c r="F683" i="5" a="1"/>
  <c r="F683" i="5"/>
  <c r="F684" i="5" a="1"/>
  <c r="F684" i="5"/>
  <c r="F685" i="5" a="1"/>
  <c r="F685" i="5"/>
  <c r="F686" i="5" a="1"/>
  <c r="F686" i="5"/>
  <c r="F687" i="5" a="1"/>
  <c r="F687" i="5"/>
  <c r="F688" i="5" a="1"/>
  <c r="F688" i="5"/>
  <c r="F689" i="5" a="1"/>
  <c r="F689" i="5"/>
  <c r="F690" i="5" a="1"/>
  <c r="F690" i="5"/>
  <c r="F691" i="5" a="1"/>
  <c r="F691" i="5"/>
  <c r="F692" i="5" a="1"/>
  <c r="F692" i="5"/>
  <c r="F693" i="5" a="1"/>
  <c r="F693" i="5"/>
  <c r="F694" i="5" a="1"/>
  <c r="F694" i="5"/>
  <c r="F695" i="5" a="1"/>
  <c r="F695" i="5"/>
  <c r="F696" i="5" a="1"/>
  <c r="F696" i="5"/>
  <c r="F697" i="5" a="1"/>
  <c r="F697" i="5"/>
  <c r="F698" i="5" a="1"/>
  <c r="F698" i="5"/>
  <c r="F699" i="5" a="1"/>
  <c r="F699" i="5"/>
  <c r="F700" i="5" a="1"/>
  <c r="F700" i="5"/>
  <c r="F701" i="5" a="1"/>
  <c r="F701" i="5"/>
  <c r="F702" i="5" a="1"/>
  <c r="F702" i="5"/>
  <c r="F703" i="5" a="1"/>
  <c r="F703" i="5"/>
  <c r="F704" i="5" a="1"/>
  <c r="F704" i="5"/>
  <c r="F705" i="5" a="1"/>
  <c r="F705" i="5"/>
  <c r="F706" i="5" a="1"/>
  <c r="F706" i="5"/>
  <c r="F707" i="5" a="1"/>
  <c r="F707" i="5"/>
  <c r="F708" i="5" a="1"/>
  <c r="F708" i="5"/>
  <c r="F709" i="5" a="1"/>
  <c r="F709" i="5"/>
  <c r="F710" i="5" a="1"/>
  <c r="F710" i="5"/>
  <c r="F711" i="5" a="1"/>
  <c r="F711" i="5"/>
  <c r="F712" i="5" a="1"/>
  <c r="F712" i="5"/>
  <c r="F713" i="5" a="1"/>
  <c r="F713" i="5"/>
  <c r="F714" i="5" a="1"/>
  <c r="F714" i="5"/>
  <c r="F715" i="5" a="1"/>
  <c r="F715" i="5"/>
  <c r="F716" i="5" a="1"/>
  <c r="F716" i="5"/>
  <c r="D717" i="5"/>
  <c r="E717" i="5"/>
  <c r="F717" i="5" a="1"/>
  <c r="F717" i="5"/>
  <c r="F718" i="5" a="1"/>
  <c r="F718" i="5"/>
  <c r="F719" i="5" a="1"/>
  <c r="F719" i="5"/>
  <c r="F720" i="5" a="1"/>
  <c r="F720" i="5"/>
  <c r="F721" i="5" a="1"/>
  <c r="F721" i="5"/>
  <c r="F722" i="5" a="1"/>
  <c r="F722" i="5"/>
  <c r="F723" i="5" a="1"/>
  <c r="F723" i="5"/>
  <c r="F724" i="5" a="1"/>
  <c r="F724" i="5"/>
  <c r="F725" i="5" a="1"/>
  <c r="F725" i="5"/>
  <c r="F726" i="5" a="1"/>
  <c r="F726" i="5"/>
  <c r="F727" i="5" a="1"/>
  <c r="F727" i="5"/>
  <c r="F728" i="5" a="1"/>
  <c r="F728" i="5"/>
  <c r="F729" i="5" a="1"/>
  <c r="F729" i="5"/>
  <c r="F730" i="5" a="1"/>
  <c r="F730" i="5"/>
  <c r="F731" i="5" a="1"/>
  <c r="F731" i="5"/>
  <c r="F732" i="5" a="1"/>
  <c r="F732" i="5"/>
  <c r="F733" i="5" a="1"/>
  <c r="F733" i="5"/>
  <c r="F734" i="5" a="1"/>
  <c r="F734" i="5"/>
  <c r="F735" i="5" a="1"/>
  <c r="F735" i="5"/>
  <c r="F736" i="5" a="1"/>
  <c r="F736" i="5"/>
  <c r="F737" i="5" a="1"/>
  <c r="F737" i="5"/>
  <c r="F738" i="5" a="1"/>
  <c r="F738" i="5"/>
  <c r="F739" i="5" a="1"/>
  <c r="F739" i="5"/>
  <c r="F740" i="5" a="1"/>
  <c r="F740" i="5"/>
  <c r="F741" i="5" a="1"/>
  <c r="F741" i="5"/>
  <c r="F742" i="5" a="1"/>
  <c r="F742" i="5"/>
  <c r="F743" i="5" a="1"/>
  <c r="F743" i="5"/>
  <c r="F744" i="5" a="1"/>
  <c r="F744" i="5"/>
  <c r="F745" i="5" a="1"/>
  <c r="F745" i="5"/>
  <c r="F746" i="5" a="1"/>
  <c r="F746" i="5"/>
  <c r="F747" i="5" a="1"/>
  <c r="F747" i="5"/>
  <c r="F748" i="5" a="1"/>
  <c r="F748" i="5"/>
  <c r="F749" i="5" a="1"/>
  <c r="F749" i="5"/>
  <c r="F750" i="5" a="1"/>
  <c r="F750" i="5"/>
  <c r="F751" i="5" a="1"/>
  <c r="F751" i="5"/>
  <c r="F752" i="5" a="1"/>
  <c r="F752" i="5"/>
  <c r="F753" i="5" a="1"/>
  <c r="F753" i="5"/>
  <c r="F754" i="5" a="1"/>
  <c r="F754" i="5"/>
  <c r="F755" i="5" a="1"/>
  <c r="F755" i="5"/>
  <c r="F756" i="5" a="1"/>
  <c r="F756" i="5"/>
  <c r="F757" i="5" a="1"/>
  <c r="F757" i="5"/>
  <c r="F758" i="5" a="1"/>
  <c r="F758" i="5"/>
  <c r="F759" i="5" a="1"/>
  <c r="F759" i="5"/>
  <c r="F760" i="5" a="1"/>
  <c r="F760" i="5"/>
  <c r="F761" i="5" a="1"/>
  <c r="F761" i="5"/>
  <c r="F762" i="5" a="1"/>
  <c r="F762" i="5"/>
  <c r="F763" i="5" a="1"/>
  <c r="F763" i="5"/>
  <c r="F764" i="5" a="1"/>
  <c r="F764" i="5"/>
  <c r="F765" i="5" a="1"/>
  <c r="F765" i="5"/>
  <c r="F766" i="5" a="1"/>
  <c r="F766" i="5"/>
  <c r="F767" i="5" a="1"/>
  <c r="F767" i="5"/>
  <c r="F768" i="5" a="1"/>
  <c r="F768" i="5"/>
  <c r="F769" i="5" a="1"/>
  <c r="F769" i="5"/>
  <c r="F770" i="5" a="1"/>
  <c r="F770" i="5"/>
  <c r="F771" i="5" a="1"/>
  <c r="F771" i="5"/>
  <c r="F772" i="5" a="1"/>
  <c r="F772" i="5"/>
  <c r="F773" i="5" a="1"/>
  <c r="F773" i="5"/>
  <c r="F774" i="5" a="1"/>
  <c r="F774" i="5"/>
  <c r="F775" i="5" a="1"/>
  <c r="F775" i="5"/>
  <c r="F776" i="5" a="1"/>
  <c r="F776" i="5"/>
  <c r="F777" i="5" a="1"/>
  <c r="F777" i="5"/>
  <c r="F778" i="5" a="1"/>
  <c r="F778" i="5"/>
  <c r="F779" i="5" a="1"/>
  <c r="F779" i="5"/>
  <c r="F780" i="5" a="1"/>
  <c r="F780" i="5"/>
  <c r="F781" i="5" a="1"/>
  <c r="F781" i="5"/>
  <c r="F782" i="5" a="1"/>
  <c r="F782" i="5"/>
  <c r="F783" i="5" a="1"/>
  <c r="F783" i="5"/>
  <c r="F784" i="5" a="1"/>
  <c r="F784" i="5"/>
  <c r="F785" i="5" a="1"/>
  <c r="F785" i="5"/>
  <c r="F786" i="5" a="1"/>
  <c r="F786" i="5"/>
  <c r="F787" i="5" a="1"/>
  <c r="F787" i="5"/>
  <c r="F788" i="5" a="1"/>
  <c r="F788" i="5"/>
  <c r="F789" i="5" a="1"/>
  <c r="F789" i="5"/>
  <c r="F790" i="5" a="1"/>
  <c r="F790" i="5"/>
  <c r="F791" i="5" a="1"/>
  <c r="F791" i="5"/>
  <c r="F792" i="5" a="1"/>
  <c r="F792" i="5"/>
  <c r="F793" i="5" a="1"/>
  <c r="F793" i="5"/>
  <c r="F794" i="5" a="1"/>
  <c r="F794" i="5"/>
  <c r="F795" i="5" a="1"/>
  <c r="F795" i="5"/>
  <c r="F796" i="5" a="1"/>
  <c r="F796" i="5"/>
  <c r="F797" i="5" a="1"/>
  <c r="F797" i="5"/>
  <c r="F798" i="5" a="1"/>
  <c r="F798" i="5"/>
  <c r="F799" i="5" a="1"/>
  <c r="F799" i="5"/>
  <c r="F800" i="5" a="1"/>
  <c r="F800" i="5"/>
  <c r="F801" i="5" a="1"/>
  <c r="F801" i="5"/>
  <c r="F802" i="5" a="1"/>
  <c r="F802" i="5"/>
  <c r="F803" i="5" a="1"/>
  <c r="F803" i="5"/>
  <c r="F804" i="5" a="1"/>
  <c r="F804" i="5"/>
  <c r="F805" i="5" a="1"/>
  <c r="F805" i="5"/>
  <c r="F806" i="5" a="1"/>
  <c r="F806" i="5"/>
  <c r="F807" i="5" a="1"/>
  <c r="F807" i="5"/>
  <c r="F808" i="5" a="1"/>
  <c r="F808" i="5"/>
  <c r="F809" i="5" a="1"/>
  <c r="F809" i="5"/>
  <c r="F810" i="5" a="1"/>
  <c r="F810" i="5"/>
  <c r="F811" i="5" a="1"/>
  <c r="F811" i="5"/>
  <c r="F812" i="5" a="1"/>
  <c r="F812" i="5"/>
  <c r="F813" i="5" a="1"/>
  <c r="F813" i="5"/>
  <c r="F814" i="5" a="1"/>
  <c r="F814" i="5"/>
  <c r="F815" i="5" a="1"/>
  <c r="F815" i="5"/>
  <c r="F816" i="5" a="1"/>
  <c r="F816" i="5"/>
  <c r="F817" i="5" a="1"/>
  <c r="F817" i="5"/>
  <c r="F818" i="5" a="1"/>
  <c r="F818" i="5"/>
  <c r="F819" i="5" a="1"/>
  <c r="F819" i="5"/>
  <c r="F820" i="5" a="1"/>
  <c r="F820" i="5"/>
  <c r="F821" i="5" a="1"/>
  <c r="F821" i="5"/>
  <c r="F822" i="5" a="1"/>
  <c r="F822" i="5"/>
  <c r="F823" i="5" a="1"/>
  <c r="F823" i="5"/>
  <c r="F824" i="5" a="1"/>
  <c r="F824" i="5"/>
  <c r="F825" i="5" a="1"/>
  <c r="F825" i="5"/>
  <c r="F826" i="5" a="1"/>
  <c r="F826" i="5"/>
  <c r="F827" i="5" a="1"/>
  <c r="F827" i="5"/>
  <c r="F828" i="5" a="1"/>
  <c r="F828" i="5"/>
  <c r="F829" i="5" a="1"/>
  <c r="F829" i="5"/>
  <c r="F830" i="5" a="1"/>
  <c r="F830" i="5"/>
  <c r="F831" i="5" a="1"/>
  <c r="F831" i="5"/>
  <c r="F832" i="5" a="1"/>
  <c r="F832" i="5"/>
  <c r="F833" i="5" a="1"/>
  <c r="F833" i="5"/>
  <c r="F834" i="5" a="1"/>
  <c r="F834" i="5"/>
  <c r="F835" i="5" a="1"/>
  <c r="F835" i="5"/>
  <c r="F836" i="5" a="1"/>
  <c r="F836" i="5"/>
  <c r="F837" i="5" a="1"/>
  <c r="F837" i="5"/>
  <c r="F838" i="5" a="1"/>
  <c r="F838" i="5"/>
  <c r="F839" i="5" a="1"/>
  <c r="F839" i="5"/>
  <c r="F840" i="5" a="1"/>
  <c r="F840" i="5"/>
  <c r="F841" i="5" a="1"/>
  <c r="F841" i="5"/>
  <c r="F842" i="5" a="1"/>
  <c r="F842" i="5"/>
  <c r="F843" i="5" a="1"/>
  <c r="F843" i="5"/>
  <c r="F844" i="5" a="1"/>
  <c r="F844" i="5"/>
  <c r="F845" i="5" a="1"/>
  <c r="F845" i="5"/>
  <c r="F846" i="5" a="1"/>
  <c r="F846" i="5"/>
  <c r="F847" i="5" a="1"/>
  <c r="F847" i="5"/>
  <c r="F848" i="5" a="1"/>
  <c r="F848" i="5"/>
  <c r="F849" i="5" a="1"/>
  <c r="F849" i="5"/>
  <c r="F850" i="5" a="1"/>
  <c r="F850" i="5"/>
  <c r="F851" i="5" a="1"/>
  <c r="F851" i="5"/>
  <c r="F852" i="5" a="1"/>
  <c r="F852" i="5"/>
  <c r="F853" i="5" a="1"/>
  <c r="F853" i="5"/>
  <c r="F854" i="5" a="1"/>
  <c r="F854" i="5"/>
  <c r="F855" i="5" a="1"/>
  <c r="F855" i="5"/>
  <c r="F856" i="5" a="1"/>
  <c r="F856" i="5"/>
  <c r="F857" i="5" a="1"/>
  <c r="F857" i="5"/>
  <c r="F858" i="5" a="1"/>
  <c r="F858" i="5"/>
  <c r="F859" i="5" a="1"/>
  <c r="F859" i="5"/>
  <c r="F860" i="5" a="1"/>
  <c r="F860" i="5"/>
  <c r="F861" i="5" a="1"/>
  <c r="F861" i="5"/>
  <c r="F862" i="5" a="1"/>
  <c r="F862" i="5"/>
  <c r="F863" i="5" a="1"/>
  <c r="F863" i="5"/>
  <c r="F864" i="5" a="1"/>
  <c r="F864" i="5"/>
  <c r="F865" i="5" a="1"/>
  <c r="F865" i="5"/>
  <c r="F866" i="5" a="1"/>
  <c r="F866" i="5"/>
  <c r="F867" i="5" a="1"/>
  <c r="F867" i="5"/>
  <c r="F868" i="5" a="1"/>
  <c r="F868" i="5"/>
  <c r="F869" i="5" a="1"/>
  <c r="F869" i="5"/>
  <c r="F870" i="5" a="1"/>
  <c r="F870" i="5"/>
  <c r="F871" i="5" a="1"/>
  <c r="F871" i="5"/>
  <c r="F872" i="5" a="1"/>
  <c r="F872" i="5"/>
  <c r="F873" i="5" a="1"/>
  <c r="F873" i="5"/>
  <c r="F874" i="5" a="1"/>
  <c r="F874" i="5"/>
  <c r="F875" i="5" a="1"/>
  <c r="F875" i="5"/>
  <c r="F876" i="5" a="1"/>
  <c r="F876" i="5"/>
  <c r="F877" i="5" a="1"/>
  <c r="F877" i="5"/>
  <c r="F878" i="5" a="1"/>
  <c r="F878" i="5"/>
  <c r="F879" i="5" a="1"/>
  <c r="F879" i="5"/>
  <c r="F880" i="5" a="1"/>
  <c r="F880" i="5"/>
  <c r="F881" i="5" a="1"/>
  <c r="F881" i="5"/>
  <c r="F882" i="5" a="1"/>
  <c r="F882" i="5"/>
  <c r="F883" i="5" a="1"/>
  <c r="F883" i="5"/>
  <c r="F884" i="5" a="1"/>
  <c r="F884" i="5"/>
  <c r="F885" i="5" a="1"/>
  <c r="F885" i="5"/>
  <c r="F886" i="5" a="1"/>
  <c r="F886" i="5"/>
  <c r="F887" i="5" a="1"/>
  <c r="F887" i="5"/>
  <c r="F888" i="5" a="1"/>
  <c r="F888" i="5"/>
  <c r="F889" i="5" a="1"/>
  <c r="F889" i="5"/>
  <c r="F890" i="5" a="1"/>
  <c r="F890" i="5"/>
  <c r="F891" i="5" a="1"/>
  <c r="F891" i="5"/>
  <c r="F892" i="5" a="1"/>
  <c r="F892" i="5"/>
  <c r="F893" i="5" a="1"/>
  <c r="F893" i="5"/>
  <c r="F894" i="5" a="1"/>
  <c r="F894" i="5"/>
  <c r="F895" i="5" a="1"/>
  <c r="F895" i="5"/>
  <c r="F896" i="5" a="1"/>
  <c r="F896" i="5"/>
  <c r="F897" i="5" a="1"/>
  <c r="F897" i="5"/>
  <c r="F898" i="5" a="1"/>
  <c r="F898" i="5"/>
  <c r="F899" i="5" a="1"/>
  <c r="F899" i="5"/>
  <c r="F900" i="5" a="1"/>
  <c r="F900" i="5"/>
  <c r="F901" i="5" a="1"/>
  <c r="F901" i="5"/>
  <c r="F902" i="5" a="1"/>
  <c r="F902" i="5"/>
  <c r="F903" i="5" a="1"/>
  <c r="F903" i="5"/>
  <c r="F904" i="5" a="1"/>
  <c r="F904" i="5"/>
  <c r="F905" i="5" a="1"/>
  <c r="F905" i="5"/>
  <c r="F906" i="5" a="1"/>
  <c r="F906" i="5"/>
  <c r="F907" i="5" a="1"/>
  <c r="F907" i="5"/>
  <c r="F908" i="5" a="1"/>
  <c r="F908" i="5"/>
  <c r="F909" i="5" a="1"/>
  <c r="F909" i="5"/>
  <c r="F910" i="5" a="1"/>
  <c r="F910" i="5"/>
  <c r="F911" i="5" a="1"/>
  <c r="F911" i="5"/>
  <c r="F912" i="5" a="1"/>
  <c r="F912" i="5"/>
  <c r="F913" i="5" a="1"/>
  <c r="F913" i="5"/>
  <c r="F914" i="5" a="1"/>
  <c r="F914" i="5"/>
  <c r="F915" i="5" a="1"/>
  <c r="F915" i="5"/>
  <c r="F916" i="5" a="1"/>
  <c r="F916" i="5"/>
  <c r="F917" i="5" a="1"/>
  <c r="F917" i="5"/>
  <c r="F918" i="5" a="1"/>
  <c r="F918" i="5"/>
  <c r="F919" i="5" a="1"/>
  <c r="F919" i="5"/>
  <c r="F920" i="5" a="1"/>
  <c r="F920" i="5"/>
  <c r="F921" i="5" a="1"/>
  <c r="F921" i="5"/>
  <c r="F922" i="5" a="1"/>
  <c r="F922" i="5"/>
  <c r="F923" i="5" a="1"/>
  <c r="F923" i="5"/>
  <c r="F924" i="5" a="1"/>
  <c r="F924" i="5"/>
  <c r="F925" i="5" a="1"/>
  <c r="F925" i="5"/>
  <c r="F926" i="5" a="1"/>
  <c r="F926" i="5"/>
  <c r="F927" i="5" a="1"/>
  <c r="F927" i="5"/>
  <c r="F928" i="5" a="1"/>
  <c r="F928" i="5"/>
  <c r="F929" i="5" a="1"/>
  <c r="F929" i="5"/>
  <c r="F930" i="5" a="1"/>
  <c r="F930" i="5"/>
  <c r="F931" i="5" a="1"/>
  <c r="F931" i="5"/>
  <c r="F932" i="5" a="1"/>
  <c r="F932" i="5"/>
  <c r="F933" i="5" a="1"/>
  <c r="F933" i="5"/>
  <c r="F934" i="5" a="1"/>
  <c r="F934" i="5"/>
  <c r="F935" i="5" a="1"/>
  <c r="F935" i="5"/>
  <c r="F936" i="5" a="1"/>
  <c r="F936" i="5"/>
  <c r="F937" i="5" a="1"/>
  <c r="F937" i="5"/>
  <c r="F938" i="5" a="1"/>
  <c r="F938" i="5"/>
  <c r="F939" i="5" a="1"/>
  <c r="F939" i="5"/>
  <c r="F940" i="5" a="1"/>
  <c r="F940" i="5"/>
  <c r="F941" i="5" a="1"/>
  <c r="F941" i="5"/>
  <c r="F942" i="5" a="1"/>
  <c r="F942" i="5"/>
  <c r="F943" i="5" a="1"/>
  <c r="F943" i="5"/>
  <c r="F944" i="5" a="1"/>
  <c r="F944" i="5"/>
  <c r="F945" i="5" a="1"/>
  <c r="F945" i="5"/>
  <c r="F946" i="5" a="1"/>
  <c r="F946" i="5"/>
  <c r="F947" i="5" a="1"/>
  <c r="F947" i="5"/>
  <c r="F948" i="5" a="1"/>
  <c r="F948" i="5"/>
  <c r="F949" i="5" a="1"/>
  <c r="F949" i="5"/>
  <c r="F950" i="5" a="1"/>
  <c r="F950" i="5"/>
  <c r="F951" i="5" a="1"/>
  <c r="F951" i="5"/>
  <c r="F952" i="5" a="1"/>
  <c r="F952" i="5"/>
  <c r="F953" i="5" a="1"/>
  <c r="F953" i="5"/>
  <c r="F954" i="5" a="1"/>
  <c r="F954" i="5"/>
  <c r="F955" i="5" a="1"/>
  <c r="F955" i="5"/>
  <c r="F956" i="5" a="1"/>
  <c r="F956" i="5"/>
  <c r="F957" i="5" a="1"/>
  <c r="F957" i="5"/>
  <c r="F958" i="5" a="1"/>
  <c r="F958" i="5"/>
  <c r="F959" i="5" a="1"/>
  <c r="F959" i="5"/>
  <c r="F960" i="5" a="1"/>
  <c r="F960" i="5"/>
  <c r="F961" i="5" a="1"/>
  <c r="F961" i="5"/>
  <c r="F962" i="5" a="1"/>
  <c r="F962" i="5"/>
  <c r="F963" i="5" a="1"/>
  <c r="F963" i="5"/>
  <c r="F964" i="5" a="1"/>
  <c r="F964" i="5"/>
  <c r="F965" i="5" a="1"/>
  <c r="F965" i="5"/>
  <c r="F966" i="5" a="1"/>
  <c r="F966" i="5"/>
  <c r="F967" i="5" a="1"/>
  <c r="F967" i="5"/>
  <c r="F968" i="5" a="1"/>
  <c r="F968" i="5"/>
  <c r="F969" i="5" a="1"/>
  <c r="F969" i="5"/>
  <c r="F970" i="5" a="1"/>
  <c r="F970" i="5"/>
  <c r="F971" i="5" a="1"/>
  <c r="F971" i="5"/>
  <c r="F972" i="5" a="1"/>
  <c r="F972" i="5"/>
  <c r="F973" i="5" a="1"/>
  <c r="F973" i="5"/>
  <c r="F974" i="5" a="1"/>
  <c r="F974" i="5"/>
  <c r="F975" i="5" a="1"/>
  <c r="F975" i="5"/>
  <c r="F976" i="5" a="1"/>
  <c r="F976" i="5"/>
  <c r="F977" i="5" a="1"/>
  <c r="F977" i="5"/>
  <c r="F978" i="5" a="1"/>
  <c r="F978" i="5"/>
  <c r="F979" i="5" a="1"/>
  <c r="F979" i="5"/>
  <c r="F980" i="5" a="1"/>
  <c r="F980" i="5"/>
  <c r="F981" i="5" a="1"/>
  <c r="F981" i="5"/>
  <c r="F982" i="5" a="1"/>
  <c r="F982" i="5"/>
  <c r="F983" i="5" a="1"/>
  <c r="F983" i="5"/>
  <c r="F984" i="5" a="1"/>
  <c r="F984" i="5"/>
  <c r="F985" i="5" a="1"/>
  <c r="F985" i="5"/>
  <c r="F986" i="5" a="1"/>
  <c r="F986" i="5"/>
  <c r="F987" i="5" a="1"/>
  <c r="F987" i="5"/>
  <c r="F988" i="5" a="1"/>
  <c r="F988" i="5"/>
  <c r="F989" i="5" a="1"/>
  <c r="F989" i="5"/>
  <c r="F990" i="5" a="1"/>
  <c r="F990" i="5"/>
  <c r="F991" i="5" a="1"/>
  <c r="F991" i="5"/>
  <c r="F992" i="5" a="1"/>
  <c r="F992" i="5"/>
  <c r="F993" i="5" a="1"/>
  <c r="F993" i="5"/>
  <c r="F994" i="5" a="1"/>
  <c r="F994" i="5"/>
  <c r="F995" i="5" a="1"/>
  <c r="F995" i="5"/>
  <c r="F996" i="5" a="1"/>
  <c r="F996" i="5"/>
  <c r="F997" i="5" a="1"/>
  <c r="F997" i="5"/>
  <c r="F998" i="5" a="1"/>
  <c r="F998" i="5"/>
  <c r="F999" i="5" a="1"/>
  <c r="F999" i="5"/>
  <c r="F1000" i="5" a="1"/>
  <c r="F1000" i="5"/>
  <c r="F1001" i="5" a="1"/>
  <c r="F1001" i="5"/>
  <c r="F1002" i="5" a="1"/>
  <c r="F1002" i="5"/>
  <c r="F1003" i="5" a="1"/>
  <c r="F1003" i="5"/>
  <c r="F1004" i="5" a="1"/>
  <c r="F1004" i="5"/>
  <c r="F1005" i="5" a="1"/>
  <c r="F1005" i="5"/>
  <c r="F1006" i="5" a="1"/>
  <c r="F1006" i="5"/>
  <c r="F1007" i="5" a="1"/>
  <c r="F1007" i="5"/>
  <c r="F1008" i="5" a="1"/>
  <c r="F1008" i="5"/>
  <c r="F1009" i="5" a="1"/>
  <c r="F1009" i="5"/>
  <c r="F1010" i="5" a="1"/>
  <c r="F1010" i="5"/>
  <c r="F1011" i="5" a="1"/>
  <c r="F1011" i="5"/>
  <c r="F1012" i="5" a="1"/>
  <c r="F1012" i="5"/>
  <c r="F1013" i="5" a="1"/>
  <c r="F1013" i="5"/>
  <c r="F1014" i="5" a="1"/>
  <c r="F1014" i="5"/>
  <c r="F1015" i="5" a="1"/>
  <c r="F1015" i="5"/>
  <c r="F1016" i="5" a="1"/>
  <c r="F1016" i="5"/>
  <c r="F1017" i="5" a="1"/>
  <c r="F1017" i="5"/>
  <c r="F1018" i="5" a="1"/>
  <c r="F1018" i="5"/>
  <c r="F1019" i="5" a="1"/>
  <c r="F1019" i="5"/>
  <c r="F1020" i="5" a="1"/>
  <c r="F1020" i="5"/>
  <c r="F1021" i="5" a="1"/>
  <c r="F1021" i="5"/>
  <c r="F1022" i="5" a="1"/>
  <c r="F1022" i="5"/>
  <c r="F1023" i="5" a="1"/>
  <c r="F1023" i="5"/>
  <c r="F1024" i="5" a="1"/>
  <c r="F1024" i="5"/>
  <c r="F1025" i="5" a="1"/>
  <c r="F1025" i="5"/>
  <c r="F1026" i="5" a="1"/>
  <c r="F1026" i="5"/>
  <c r="F1027" i="5" a="1"/>
  <c r="F1027" i="5"/>
  <c r="F1028" i="5" a="1"/>
  <c r="F1028" i="5"/>
  <c r="F1029" i="5" a="1"/>
  <c r="F1029" i="5"/>
  <c r="F1030" i="5" a="1"/>
  <c r="F1030" i="5"/>
  <c r="F1031" i="5" a="1"/>
  <c r="F1031" i="5"/>
  <c r="F1032" i="5" a="1"/>
  <c r="F1032" i="5"/>
  <c r="F1033" i="5" a="1"/>
  <c r="F1033" i="5"/>
  <c r="F1034" i="5" a="1"/>
  <c r="F1034" i="5"/>
  <c r="F1035" i="5" a="1"/>
  <c r="F1035" i="5"/>
  <c r="F1036" i="5" a="1"/>
  <c r="F1036" i="5"/>
  <c r="F1037" i="5" a="1"/>
  <c r="F1037" i="5"/>
  <c r="F1038" i="5" a="1"/>
  <c r="F1038" i="5"/>
  <c r="F1039" i="5" a="1"/>
  <c r="F1039" i="5"/>
  <c r="F1040" i="5" a="1"/>
  <c r="F1040" i="5"/>
  <c r="F1041" i="5" a="1"/>
  <c r="F1041" i="5"/>
  <c r="F1042" i="5" a="1"/>
  <c r="F1042" i="5"/>
  <c r="F1043" i="5" a="1"/>
  <c r="F1043" i="5"/>
  <c r="F1044" i="5" a="1"/>
  <c r="F1044" i="5"/>
  <c r="F1045" i="5" a="1"/>
  <c r="F1045" i="5"/>
  <c r="F1046" i="5" a="1"/>
  <c r="F1046" i="5"/>
  <c r="F1047" i="5" a="1"/>
  <c r="F1047" i="5"/>
  <c r="F1048" i="5" a="1"/>
  <c r="F1048" i="5"/>
  <c r="F1049" i="5" a="1"/>
  <c r="F1049" i="5"/>
  <c r="F1050" i="5" a="1"/>
  <c r="F1050" i="5"/>
  <c r="F1051" i="5" a="1"/>
  <c r="F1051" i="5"/>
  <c r="F1052" i="5" a="1"/>
  <c r="F1052" i="5"/>
  <c r="F1053" i="5" a="1"/>
  <c r="F1053" i="5"/>
  <c r="F1054" i="5" a="1"/>
  <c r="F1054" i="5"/>
  <c r="F1055" i="5" a="1"/>
  <c r="F1055" i="5"/>
  <c r="F1056" i="5" a="1"/>
  <c r="F1056" i="5"/>
  <c r="F1057" i="5" a="1"/>
  <c r="F1057" i="5"/>
  <c r="F1058" i="5" a="1"/>
  <c r="F1058" i="5"/>
  <c r="F1059" i="5" a="1"/>
  <c r="F1059" i="5"/>
  <c r="F1060" i="5" a="1"/>
  <c r="F1060" i="5"/>
  <c r="F1061" i="5" a="1"/>
  <c r="F1061" i="5"/>
  <c r="F1062" i="5" a="1"/>
  <c r="F1062" i="5"/>
  <c r="F1063" i="5" a="1"/>
  <c r="F1063" i="5"/>
  <c r="F1064" i="5" a="1"/>
  <c r="F1064" i="5"/>
  <c r="F1065" i="5" a="1"/>
  <c r="F1065" i="5"/>
  <c r="F1066" i="5" a="1"/>
  <c r="F1066" i="5"/>
  <c r="F1067" i="5" a="1"/>
  <c r="F1067" i="5"/>
  <c r="F1068" i="5" a="1"/>
  <c r="F1068" i="5"/>
  <c r="F1069" i="5" a="1"/>
  <c r="F1069" i="5"/>
  <c r="F1070" i="5" a="1"/>
  <c r="F1070" i="5"/>
  <c r="F1071" i="5" a="1"/>
  <c r="F1071" i="5"/>
  <c r="F1072" i="5" a="1"/>
  <c r="F1072" i="5"/>
  <c r="F1073" i="5" a="1"/>
  <c r="F1073" i="5"/>
  <c r="F1074" i="5" a="1"/>
  <c r="F1074" i="5" s="1"/>
  <c r="F1075" i="5" a="1"/>
  <c r="F1075" i="5"/>
  <c r="F1076" i="5" a="1"/>
  <c r="F1076" i="5"/>
  <c r="F1077" i="5" a="1"/>
  <c r="F1077" i="5"/>
  <c r="F1078" i="5" a="1"/>
  <c r="F1078" i="5"/>
  <c r="F1079" i="5" a="1"/>
  <c r="F1079" i="5"/>
  <c r="F1080" i="5" a="1"/>
  <c r="F1080" i="5"/>
  <c r="F1081" i="5" a="1"/>
  <c r="F1081" i="5"/>
  <c r="F1082" i="5" a="1"/>
  <c r="F1082" i="5"/>
  <c r="F1083" i="5" a="1"/>
  <c r="F1083" i="5"/>
  <c r="F1084" i="5" a="1"/>
  <c r="F1084" i="5"/>
  <c r="F1085" i="5" a="1"/>
  <c r="F1085" i="5"/>
  <c r="F1086" i="5" a="1"/>
  <c r="F1086" i="5"/>
  <c r="F1087" i="5" a="1"/>
  <c r="F1087" i="5"/>
  <c r="F1088" i="5" a="1"/>
  <c r="F1088" i="5"/>
  <c r="F1089" i="5" a="1"/>
  <c r="F1089" i="5"/>
  <c r="F1090" i="5" a="1"/>
  <c r="F1090" i="5"/>
  <c r="F1091" i="5" a="1"/>
  <c r="F1091" i="5"/>
  <c r="F1092" i="5" a="1"/>
  <c r="F1092" i="5"/>
  <c r="F1093" i="5" a="1"/>
  <c r="F1093" i="5"/>
  <c r="F1094" i="5" a="1"/>
  <c r="F1094" i="5"/>
  <c r="F1095" i="5" a="1"/>
  <c r="F1095" i="5"/>
  <c r="F1096" i="5" a="1"/>
  <c r="F1096" i="5"/>
  <c r="F1097" i="5" a="1"/>
  <c r="F1097" i="5"/>
  <c r="F1098" i="5" a="1"/>
  <c r="F1098" i="5"/>
  <c r="F1099" i="5" a="1"/>
  <c r="F1099" i="5"/>
  <c r="F1100" i="5" a="1"/>
  <c r="F1100" i="5"/>
  <c r="F1101" i="5" a="1"/>
  <c r="F1101" i="5"/>
  <c r="F1102" i="5" a="1"/>
  <c r="F1102" i="5"/>
  <c r="F1103" i="5" a="1"/>
  <c r="F1103" i="5"/>
  <c r="F1104" i="5" a="1"/>
  <c r="F1104" i="5"/>
  <c r="F1105" i="5" a="1"/>
  <c r="F1105" i="5"/>
  <c r="F1106" i="5" a="1"/>
  <c r="F1106" i="5"/>
  <c r="F1107" i="5" a="1"/>
  <c r="F1107" i="5"/>
  <c r="F1108" i="5" a="1"/>
  <c r="F1108" i="5"/>
  <c r="F1109" i="5" a="1"/>
  <c r="F1109" i="5"/>
  <c r="F1110" i="5" a="1"/>
  <c r="F1110" i="5"/>
  <c r="F1111" i="5" a="1"/>
  <c r="F1111" i="5"/>
  <c r="F1112" i="5" a="1"/>
  <c r="F1112" i="5"/>
  <c r="F1113" i="5" a="1"/>
  <c r="F1113" i="5"/>
  <c r="F1114" i="5" a="1"/>
  <c r="F1114" i="5"/>
  <c r="F1115" i="5" a="1"/>
  <c r="F1115" i="5"/>
  <c r="F1116" i="5" a="1"/>
  <c r="F1116" i="5"/>
  <c r="F1117" i="5" a="1"/>
  <c r="F1117" i="5"/>
  <c r="F1118" i="5" a="1"/>
  <c r="F1118" i="5"/>
  <c r="F1119" i="5" a="1"/>
  <c r="F1119" i="5"/>
  <c r="F1120" i="5" a="1"/>
  <c r="F1120" i="5"/>
  <c r="F1121" i="5" a="1"/>
  <c r="F1121" i="5"/>
  <c r="F1122" i="5" a="1"/>
  <c r="F1122" i="5"/>
  <c r="F1123" i="5" a="1"/>
  <c r="F1123" i="5"/>
  <c r="F1124" i="5" a="1"/>
  <c r="F1124" i="5"/>
  <c r="F1125" i="5" a="1"/>
  <c r="F1125" i="5"/>
  <c r="F1126" i="5" a="1"/>
  <c r="F1126" i="5"/>
  <c r="F1127" i="5" a="1"/>
  <c r="F1127" i="5"/>
  <c r="F1128" i="5" a="1"/>
  <c r="F1128" i="5"/>
  <c r="F1129" i="5" a="1"/>
  <c r="F1129" i="5"/>
  <c r="F1130" i="5" a="1"/>
  <c r="F1130" i="5"/>
  <c r="F1131" i="5" a="1"/>
  <c r="F1131" i="5"/>
  <c r="F1132" i="5" a="1"/>
  <c r="F1132" i="5"/>
  <c r="F1133" i="5" a="1"/>
  <c r="F1133" i="5"/>
  <c r="F1134" i="5" a="1"/>
  <c r="F1134" i="5"/>
  <c r="F1135" i="5" a="1"/>
  <c r="F1135" i="5"/>
  <c r="F1136" i="5" a="1"/>
  <c r="F1136" i="5"/>
  <c r="F1137" i="5" a="1"/>
  <c r="F1137" i="5"/>
  <c r="F1138" i="5" a="1"/>
  <c r="F1138" i="5"/>
  <c r="F1139" i="5" a="1"/>
  <c r="F1139" i="5"/>
  <c r="F1140" i="5" a="1"/>
  <c r="F1140" i="5"/>
  <c r="F1141" i="5" a="1"/>
  <c r="F1141" i="5"/>
  <c r="F1142" i="5" a="1"/>
  <c r="F1142" i="5"/>
  <c r="F1143" i="5" a="1"/>
  <c r="F1143" i="5"/>
  <c r="F1144" i="5" a="1"/>
  <c r="F1144" i="5"/>
  <c r="F1145" i="5" a="1"/>
  <c r="F1145" i="5"/>
  <c r="F1146" i="5" a="1"/>
  <c r="F1146" i="5"/>
  <c r="F1147" i="5" a="1"/>
  <c r="F1147" i="5"/>
  <c r="F1148" i="5" a="1"/>
  <c r="F1148" i="5"/>
  <c r="F1149" i="5" a="1"/>
  <c r="F1149" i="5"/>
  <c r="F1150" i="5" a="1"/>
  <c r="F1150" i="5"/>
  <c r="F1151" i="5" a="1"/>
  <c r="F1151" i="5"/>
  <c r="F1152" i="5" a="1"/>
  <c r="F1152" i="5"/>
  <c r="F1153" i="5" a="1"/>
  <c r="F1153" i="5"/>
  <c r="F1154" i="5" a="1"/>
  <c r="F1154" i="5"/>
  <c r="F1155" i="5" a="1"/>
  <c r="F1155" i="5"/>
  <c r="F1156" i="5" a="1"/>
  <c r="F1156" i="5"/>
  <c r="F1157" i="5" a="1"/>
  <c r="F1157" i="5"/>
  <c r="F1158" i="5" a="1"/>
  <c r="F1158" i="5"/>
  <c r="F1159" i="5" a="1"/>
  <c r="F1159" i="5"/>
  <c r="F1160" i="5" a="1"/>
  <c r="F1160" i="5"/>
  <c r="F1161" i="5" a="1"/>
  <c r="F1161" i="5"/>
  <c r="F1162" i="5" a="1"/>
  <c r="F1162" i="5"/>
  <c r="F1163" i="5" a="1"/>
  <c r="F1163" i="5"/>
  <c r="F1164" i="5" a="1"/>
  <c r="F1164" i="5"/>
  <c r="F1165" i="5" a="1"/>
  <c r="F1165" i="5"/>
  <c r="F1166" i="5" a="1"/>
  <c r="F1166" i="5"/>
  <c r="F1167" i="5" a="1"/>
  <c r="F1167" i="5"/>
  <c r="F1168" i="5" a="1"/>
  <c r="F1168" i="5"/>
  <c r="F1169" i="5" a="1"/>
  <c r="F1169" i="5"/>
  <c r="F1170" i="5" a="1"/>
  <c r="F1170" i="5"/>
  <c r="F1171" i="5" a="1"/>
  <c r="F1171" i="5"/>
  <c r="F1172" i="5" a="1"/>
  <c r="F1172" i="5"/>
  <c r="F1173" i="5" a="1"/>
  <c r="F1173" i="5"/>
  <c r="F1174" i="5" a="1"/>
  <c r="F1174" i="5"/>
  <c r="F1175" i="5" a="1"/>
  <c r="F1175" i="5"/>
  <c r="F1176" i="5" a="1"/>
  <c r="F1176" i="5"/>
  <c r="F1177" i="5" a="1"/>
  <c r="F1177" i="5"/>
  <c r="F1178" i="5" a="1"/>
  <c r="F1178" i="5"/>
  <c r="F1179" i="5" a="1"/>
  <c r="F1179" i="5"/>
  <c r="F1180" i="5" a="1"/>
  <c r="F1180" i="5"/>
  <c r="F1181" i="5" a="1"/>
  <c r="F1181" i="5"/>
  <c r="F1182" i="5" a="1"/>
  <c r="F1182" i="5"/>
  <c r="F1183" i="5" a="1"/>
  <c r="F1183" i="5"/>
  <c r="F1184" i="5" a="1"/>
  <c r="F1184" i="5"/>
  <c r="F1185" i="5" a="1"/>
  <c r="F1185" i="5"/>
  <c r="F1186" i="5" a="1"/>
  <c r="F1186" i="5"/>
  <c r="F1187" i="5" a="1"/>
  <c r="F1187" i="5"/>
  <c r="F1188" i="5" a="1"/>
  <c r="F1188" i="5"/>
  <c r="F1189" i="5" a="1"/>
  <c r="F1189" i="5"/>
  <c r="F1190" i="5" a="1"/>
  <c r="F1190" i="5"/>
  <c r="F1191" i="5" a="1"/>
  <c r="F1191" i="5"/>
  <c r="F1192" i="5" a="1"/>
  <c r="F1192" i="5"/>
  <c r="F1193" i="5" a="1"/>
  <c r="F1193" i="5"/>
  <c r="F1194" i="5" a="1"/>
  <c r="F1194" i="5"/>
  <c r="F1195" i="5" a="1"/>
  <c r="F1195" i="5"/>
  <c r="F1196" i="5" a="1"/>
  <c r="F1196" i="5"/>
  <c r="F1197" i="5" a="1"/>
  <c r="F1197" i="5"/>
  <c r="F1198" i="5" a="1"/>
  <c r="F1198" i="5"/>
  <c r="F1199" i="5" a="1"/>
  <c r="F1199" i="5"/>
  <c r="F1200" i="5" a="1"/>
  <c r="F1200" i="5"/>
  <c r="F1201" i="5" a="1"/>
  <c r="F1201" i="5"/>
  <c r="F1202" i="5" a="1"/>
  <c r="F1202" i="5"/>
  <c r="F1203" i="5" a="1"/>
  <c r="F1203" i="5"/>
  <c r="F1204" i="5" a="1"/>
  <c r="F1204" i="5"/>
  <c r="F1205" i="5" a="1"/>
  <c r="F1205" i="5"/>
  <c r="F1206" i="5" a="1"/>
  <c r="F1206" i="5"/>
  <c r="F1207" i="5" a="1"/>
  <c r="F1207" i="5"/>
  <c r="F1208" i="5" a="1"/>
  <c r="F1208" i="5"/>
  <c r="F1209" i="5" a="1"/>
  <c r="F1209" i="5"/>
  <c r="F1210" i="5" a="1"/>
  <c r="F1210" i="5"/>
  <c r="F1211" i="5" a="1"/>
  <c r="F1211" i="5"/>
  <c r="F1212" i="5" a="1"/>
  <c r="F1212" i="5"/>
  <c r="F1213" i="5" a="1"/>
  <c r="F1213" i="5"/>
  <c r="F1214" i="5" a="1"/>
  <c r="F1214" i="5"/>
  <c r="F1215" i="5" a="1"/>
  <c r="F1215" i="5"/>
  <c r="F1216" i="5" a="1"/>
  <c r="F1216" i="5"/>
  <c r="F1217" i="5" a="1"/>
  <c r="F1217" i="5"/>
  <c r="F1218" i="5" a="1"/>
  <c r="F1218" i="5" s="1"/>
  <c r="F1219" i="5" a="1"/>
  <c r="F1219" i="5" s="1"/>
  <c r="F1220" i="5" a="1"/>
  <c r="F1220" i="5" s="1"/>
  <c r="F1221" i="5" a="1"/>
  <c r="F1221" i="5"/>
  <c r="F1222" i="5" a="1"/>
  <c r="F1222" i="5" s="1"/>
  <c r="F1223" i="5" a="1"/>
  <c r="F1223" i="5" s="1"/>
  <c r="F1224" i="5" a="1"/>
  <c r="F1224" i="5"/>
  <c r="F1225" i="5" a="1"/>
  <c r="F1225" i="5" s="1"/>
  <c r="F1226" i="5" a="1"/>
  <c r="F1226" i="5" s="1"/>
  <c r="F1227" i="5" a="1"/>
  <c r="F1227" i="5" s="1"/>
  <c r="F1228" i="5" a="1"/>
  <c r="F1228" i="5" s="1"/>
  <c r="F1229" i="5" a="1"/>
  <c r="F1229" i="5" s="1"/>
  <c r="F1230" i="5" a="1"/>
  <c r="F1230" i="5" s="1"/>
  <c r="F1231" i="5" a="1"/>
  <c r="F1231" i="5" s="1"/>
  <c r="F1232" i="5" a="1"/>
  <c r="F1232" i="5" s="1"/>
  <c r="F1233" i="5" a="1"/>
  <c r="F1233" i="5" s="1"/>
  <c r="F1234" i="5" a="1"/>
  <c r="F1234" i="5" s="1"/>
  <c r="F1235" i="5" a="1"/>
  <c r="F1235" i="5" s="1"/>
  <c r="F1236" i="5" a="1"/>
  <c r="F1236" i="5" s="1"/>
  <c r="F1237" i="5" a="1"/>
  <c r="F1237" i="5" s="1"/>
  <c r="F1238" i="5" a="1"/>
  <c r="F1238" i="5" s="1"/>
  <c r="F1239" i="5" a="1"/>
  <c r="F1239" i="5" s="1"/>
  <c r="F1240" i="5" a="1"/>
  <c r="F1240" i="5" s="1"/>
  <c r="F1241" i="5" a="1"/>
  <c r="F1241" i="5" s="1"/>
  <c r="F1242" i="5" a="1"/>
  <c r="F1242" i="5" s="1"/>
  <c r="F1243" i="5" a="1"/>
  <c r="F1243" i="5" s="1"/>
  <c r="F1244" i="5" a="1"/>
  <c r="F1244" i="5" s="1"/>
  <c r="F1245" i="5" a="1"/>
  <c r="F1245" i="5" s="1"/>
  <c r="F1246" i="5" a="1"/>
  <c r="F1246" i="5" s="1"/>
  <c r="F1247" i="5" a="1"/>
  <c r="F1247" i="5" s="1"/>
  <c r="F1248" i="5" a="1"/>
  <c r="F1248" i="5" s="1"/>
  <c r="F1249" i="5" a="1"/>
  <c r="F1249" i="5" s="1"/>
  <c r="F1250" i="5" a="1"/>
  <c r="F1250" i="5" s="1"/>
  <c r="F1251" i="5" a="1"/>
  <c r="F1251" i="5" s="1"/>
  <c r="F1252" i="5" a="1"/>
  <c r="F1252" i="5" s="1"/>
  <c r="F1253" i="5" a="1"/>
  <c r="F1253" i="5" s="1"/>
  <c r="F1254" i="5" a="1"/>
  <c r="F1254" i="5" s="1"/>
  <c r="F1255" i="5" a="1"/>
  <c r="F1255" i="5" s="1"/>
  <c r="F1256" i="5" a="1"/>
  <c r="F1256" i="5" s="1"/>
  <c r="F1257" i="5" a="1"/>
  <c r="F1257" i="5" s="1"/>
  <c r="F1258" i="5" a="1"/>
  <c r="F1258" i="5" s="1"/>
  <c r="F1259" i="5" a="1"/>
  <c r="F1259" i="5" s="1"/>
  <c r="F1260" i="5" a="1"/>
  <c r="F1260" i="5" s="1"/>
  <c r="F1261" i="5" a="1"/>
  <c r="F1261" i="5" s="1"/>
  <c r="F1262" i="5" a="1"/>
  <c r="F1262" i="5" s="1"/>
  <c r="F1263" i="5" a="1"/>
  <c r="F1263" i="5" s="1"/>
  <c r="F1264" i="5" a="1"/>
  <c r="F1264" i="5" s="1"/>
  <c r="F1265" i="5" a="1"/>
  <c r="F1265" i="5" s="1"/>
  <c r="F1266" i="5" a="1"/>
  <c r="F1266" i="5" s="1"/>
  <c r="F1267" i="5" a="1"/>
  <c r="F1267" i="5" s="1"/>
  <c r="F1268" i="5" a="1"/>
  <c r="F1268" i="5" s="1"/>
  <c r="F1269" i="5" a="1"/>
  <c r="F1269" i="5" s="1"/>
  <c r="F1270" i="5" a="1"/>
  <c r="F1270" i="5" s="1"/>
  <c r="F1271" i="5" a="1"/>
  <c r="F1271" i="5" s="1"/>
  <c r="F1272" i="5" a="1"/>
  <c r="F1272" i="5" s="1"/>
  <c r="F1273" i="5" a="1"/>
  <c r="F1273" i="5" s="1"/>
  <c r="F1274" i="5" a="1"/>
  <c r="F1274" i="5" s="1"/>
  <c r="F1275" i="5" a="1"/>
  <c r="F1275" i="5" s="1"/>
  <c r="F1276" i="5" a="1"/>
  <c r="F1276" i="5" s="1"/>
  <c r="F1277" i="5" a="1"/>
  <c r="F1277" i="5" s="1"/>
  <c r="F1278" i="5" a="1"/>
  <c r="F1278" i="5" s="1"/>
  <c r="F1279" i="5" a="1"/>
  <c r="F1279" i="5" s="1"/>
  <c r="F1280" i="5" a="1"/>
  <c r="F1280" i="5" s="1"/>
  <c r="F1281" i="5" a="1"/>
  <c r="F1281" i="5" s="1"/>
  <c r="F1282" i="5" a="1"/>
  <c r="F1282" i="5" s="1"/>
  <c r="F1283" i="5" a="1"/>
  <c r="F1283" i="5" s="1"/>
  <c r="F1284" i="5" a="1"/>
  <c r="F1284" i="5" s="1"/>
  <c r="F1285" i="5" a="1"/>
  <c r="F1285" i="5" s="1"/>
  <c r="F1286" i="5" a="1"/>
  <c r="F1286" i="5" s="1"/>
  <c r="F1287" i="5" a="1"/>
  <c r="F1287" i="5" s="1"/>
  <c r="F1288" i="5" a="1"/>
  <c r="F1288" i="5" s="1"/>
  <c r="F1289" i="5" a="1"/>
  <c r="F1289" i="5" s="1"/>
  <c r="F1290" i="5" a="1"/>
  <c r="F1290" i="5" s="1"/>
  <c r="F1291" i="5" a="1"/>
  <c r="F1291" i="5" s="1"/>
  <c r="F1292" i="5" a="1"/>
  <c r="F1292" i="5" s="1"/>
  <c r="F1293" i="5" a="1"/>
  <c r="F1293" i="5" s="1"/>
  <c r="F1294" i="5" a="1"/>
  <c r="F1294" i="5" s="1"/>
  <c r="F1295" i="5" a="1"/>
  <c r="F1295" i="5" s="1"/>
  <c r="F1296" i="5" a="1"/>
  <c r="F1296" i="5" s="1"/>
  <c r="F1297" i="5" a="1"/>
  <c r="F1297" i="5" s="1"/>
  <c r="F1298" i="5" a="1"/>
  <c r="F1298" i="5" s="1"/>
  <c r="F1299" i="5" a="1"/>
  <c r="F1299" i="5" s="1"/>
  <c r="F1300" i="5" a="1"/>
  <c r="F1300" i="5" s="1"/>
  <c r="F1301" i="5" a="1"/>
  <c r="F1301" i="5" s="1"/>
  <c r="F1302" i="5" a="1"/>
  <c r="F1302" i="5" s="1"/>
  <c r="F1303" i="5" a="1"/>
  <c r="F1303" i="5" s="1"/>
  <c r="F1304" i="5" a="1"/>
  <c r="F1304" i="5" s="1"/>
  <c r="F1305" i="5" a="1"/>
  <c r="F1305" i="5" s="1"/>
  <c r="F1306" i="5" a="1"/>
  <c r="F1306" i="5" s="1"/>
  <c r="F1307" i="5" a="1"/>
  <c r="F1307" i="5" s="1"/>
  <c r="F1308" i="5" a="1"/>
  <c r="F1308" i="5" s="1"/>
  <c r="F1309" i="5" a="1"/>
  <c r="F1309" i="5" s="1"/>
  <c r="F1310" i="5" a="1"/>
  <c r="F1310" i="5" s="1"/>
  <c r="F1311" i="5" a="1"/>
  <c r="F1311" i="5" s="1"/>
  <c r="F1312" i="5" a="1"/>
  <c r="F1312" i="5" s="1"/>
  <c r="F1313" i="5" a="1"/>
  <c r="F1313" i="5" s="1"/>
  <c r="F1314" i="5" a="1"/>
  <c r="F1314" i="5" s="1"/>
  <c r="F1315" i="5" a="1"/>
  <c r="F1315" i="5" s="1"/>
  <c r="F1316" i="5" a="1"/>
  <c r="F1316" i="5" s="1"/>
  <c r="F1317" i="5" a="1"/>
  <c r="F1317" i="5" s="1"/>
  <c r="F1318" i="5" a="1"/>
  <c r="F1318" i="5" s="1"/>
  <c r="F1319" i="5" a="1"/>
  <c r="F1319" i="5" s="1"/>
  <c r="F1320" i="5" a="1"/>
  <c r="F1320" i="5" s="1"/>
  <c r="F1321" i="5" a="1"/>
  <c r="F1321" i="5" s="1"/>
  <c r="F1322" i="5" a="1"/>
  <c r="F1322" i="5" s="1"/>
  <c r="F1323" i="5" a="1"/>
  <c r="F1323" i="5" s="1"/>
  <c r="F1324" i="5" a="1"/>
  <c r="F1324" i="5" s="1"/>
  <c r="F1325" i="5" a="1"/>
  <c r="F1325" i="5" s="1"/>
  <c r="F1326" i="5" a="1"/>
  <c r="F1326" i="5" s="1"/>
  <c r="F1327" i="5" a="1"/>
  <c r="F1327" i="5" s="1"/>
  <c r="F1328" i="5" a="1"/>
  <c r="F1328" i="5" s="1"/>
  <c r="F1329" i="5" a="1"/>
  <c r="F1329" i="5" s="1"/>
  <c r="F1330" i="5" a="1"/>
  <c r="F1330" i="5" s="1"/>
  <c r="F1331" i="5" a="1"/>
  <c r="F1331" i="5" s="1"/>
  <c r="F1332" i="5" a="1"/>
  <c r="F1332" i="5" s="1"/>
  <c r="F1333" i="5" a="1"/>
  <c r="F1333" i="5" s="1"/>
  <c r="F1334" i="5" a="1"/>
  <c r="F1334" i="5" s="1"/>
  <c r="F1335" i="5" a="1"/>
  <c r="F1335" i="5" s="1"/>
  <c r="F1336" i="5" a="1"/>
  <c r="F1336" i="5" s="1"/>
  <c r="F1337" i="5" a="1"/>
  <c r="F1337" i="5" s="1"/>
  <c r="F1338" i="5" a="1"/>
  <c r="F1338" i="5" s="1"/>
  <c r="F1339" i="5" a="1"/>
  <c r="F1339" i="5" s="1"/>
  <c r="F1340" i="5" a="1"/>
  <c r="F1340" i="5" s="1"/>
  <c r="F1341" i="5" a="1"/>
  <c r="F1341" i="5" s="1"/>
  <c r="F1342" i="5" a="1"/>
  <c r="F1342" i="5" s="1"/>
  <c r="F1343" i="5" a="1"/>
  <c r="F1343" i="5" s="1"/>
  <c r="F1344" i="5" a="1"/>
  <c r="F1344" i="5" s="1"/>
  <c r="F1345" i="5" a="1"/>
  <c r="F1345" i="5" s="1"/>
  <c r="F1346" i="5" a="1"/>
  <c r="F1346" i="5" s="1"/>
  <c r="F1347" i="5" a="1"/>
  <c r="F1347" i="5" s="1"/>
  <c r="F1348" i="5" a="1"/>
  <c r="F1348" i="5" s="1"/>
  <c r="F1349" i="5" a="1"/>
  <c r="F1349" i="5" s="1"/>
  <c r="F1350" i="5" a="1"/>
  <c r="F1350" i="5" s="1"/>
  <c r="F1351" i="5" a="1"/>
  <c r="F1351" i="5" s="1"/>
  <c r="F1352" i="5" a="1"/>
  <c r="F1352" i="5" s="1"/>
  <c r="F1353" i="5" a="1"/>
  <c r="F1353" i="5" s="1"/>
  <c r="F1354" i="5" a="1"/>
  <c r="F1354" i="5" s="1"/>
  <c r="F1355" i="5" a="1"/>
  <c r="F1355" i="5" s="1"/>
  <c r="F1356" i="5" a="1"/>
  <c r="F1356" i="5" s="1"/>
  <c r="F1357" i="5" a="1"/>
  <c r="F1357" i="5" s="1"/>
  <c r="F1358" i="5" a="1"/>
  <c r="F1358" i="5" s="1"/>
  <c r="F1359" i="5" a="1"/>
  <c r="F1359" i="5" s="1"/>
  <c r="F1360" i="5" a="1"/>
  <c r="F1360" i="5" s="1"/>
  <c r="F1361" i="5" a="1"/>
  <c r="F1361" i="5" s="1"/>
  <c r="F1362" i="5" a="1"/>
  <c r="F1362" i="5" s="1"/>
  <c r="F1363" i="5" a="1"/>
  <c r="F1363" i="5" s="1"/>
  <c r="F1364" i="5" a="1"/>
  <c r="F1364" i="5" s="1"/>
  <c r="F1365" i="5" a="1"/>
  <c r="F1365" i="5" s="1"/>
  <c r="F1366" i="5" a="1"/>
  <c r="F1366" i="5" s="1"/>
  <c r="F1367" i="5" a="1"/>
  <c r="F1367" i="5" s="1"/>
  <c r="F1368" i="5" a="1"/>
  <c r="F1368" i="5" s="1"/>
  <c r="F1369" i="5" a="1"/>
  <c r="F1369" i="5" s="1"/>
  <c r="F1370" i="5" a="1"/>
  <c r="F1370" i="5" s="1"/>
  <c r="F1371" i="5" a="1"/>
  <c r="F1371" i="5" s="1"/>
  <c r="F1372" i="5" a="1"/>
  <c r="F1372" i="5" s="1"/>
  <c r="F1373" i="5" a="1"/>
  <c r="F1373" i="5" s="1"/>
  <c r="F1374" i="5" a="1"/>
  <c r="F1374" i="5" s="1"/>
  <c r="F1375" i="5" a="1"/>
  <c r="F1375" i="5" s="1"/>
  <c r="F1376" i="5" a="1"/>
  <c r="F1376" i="5" s="1"/>
  <c r="F1377" i="5" a="1"/>
  <c r="F1377" i="5" s="1"/>
  <c r="F1378" i="5" a="1"/>
  <c r="F1378" i="5" s="1"/>
  <c r="F1379" i="5" a="1"/>
  <c r="F1379" i="5" s="1"/>
  <c r="F1380" i="5" a="1"/>
  <c r="F1380" i="5" s="1"/>
  <c r="F1381" i="5" a="1"/>
  <c r="F1381" i="5" s="1"/>
  <c r="F1382" i="5" a="1"/>
  <c r="F1382" i="5" s="1"/>
  <c r="F1383" i="5" a="1"/>
  <c r="F1383" i="5" s="1"/>
  <c r="F1384" i="5" a="1"/>
  <c r="F1384" i="5" s="1"/>
  <c r="F1385" i="5" a="1"/>
  <c r="F1385" i="5" s="1"/>
  <c r="F1386" i="5" a="1"/>
  <c r="F1386" i="5" s="1"/>
  <c r="F1387" i="5" a="1"/>
  <c r="F1387" i="5" s="1"/>
  <c r="F1388" i="5" a="1"/>
  <c r="F1388" i="5" s="1"/>
  <c r="F1389" i="5" a="1"/>
  <c r="F1389" i="5" s="1"/>
  <c r="F1390" i="5" a="1"/>
  <c r="F1390" i="5" s="1"/>
  <c r="F1391" i="5" a="1"/>
  <c r="F1391" i="5" s="1"/>
  <c r="F1392" i="5" a="1"/>
  <c r="F1392" i="5" s="1"/>
  <c r="F1393" i="5" a="1"/>
  <c r="F1393" i="5" s="1"/>
  <c r="F1394" i="5" a="1"/>
  <c r="F1394" i="5" s="1"/>
  <c r="F1395" i="5" a="1"/>
  <c r="F1395" i="5" s="1"/>
  <c r="F1396" i="5" a="1"/>
  <c r="F1396" i="5" s="1"/>
  <c r="F1397" i="5" a="1"/>
  <c r="F1397" i="5" s="1"/>
  <c r="F1398" i="5" a="1"/>
  <c r="F1398" i="5" s="1"/>
  <c r="F1399" i="5" a="1"/>
  <c r="F1399" i="5" s="1"/>
  <c r="F1400" i="5" a="1"/>
  <c r="F1400" i="5" s="1"/>
  <c r="F1401" i="5" a="1"/>
  <c r="F1401" i="5" s="1"/>
  <c r="F1402" i="5" a="1"/>
  <c r="F1402" i="5" s="1"/>
  <c r="F1403" i="5" a="1"/>
  <c r="F1403" i="5" s="1"/>
  <c r="F1404" i="5" a="1"/>
  <c r="F1404" i="5" s="1"/>
  <c r="F1405" i="5" a="1"/>
  <c r="F1405" i="5" s="1"/>
  <c r="F1406" i="5" a="1"/>
  <c r="F1406" i="5" s="1"/>
  <c r="F1407" i="5" a="1"/>
  <c r="F1407" i="5" s="1"/>
  <c r="F1408" i="5" a="1"/>
  <c r="F1408" i="5" s="1"/>
  <c r="F1409" i="5" a="1"/>
  <c r="F1409" i="5" s="1"/>
  <c r="F1410" i="5" a="1"/>
  <c r="F1410" i="5" s="1"/>
  <c r="F1411" i="5" a="1"/>
  <c r="F1411" i="5" s="1"/>
  <c r="F1412" i="5" a="1"/>
  <c r="F1412" i="5" s="1"/>
  <c r="F1413" i="5" a="1"/>
  <c r="F1413" i="5" s="1"/>
  <c r="F1414" i="5" a="1"/>
  <c r="F1414" i="5" s="1"/>
  <c r="F1415" i="5" a="1"/>
  <c r="F1415" i="5"/>
  <c r="F1416" i="5" a="1"/>
  <c r="F1416" i="5" s="1"/>
  <c r="F1417" i="5" a="1"/>
  <c r="F1417" i="5" s="1"/>
  <c r="F1418" i="5" a="1"/>
  <c r="F1418" i="5" s="1"/>
  <c r="F1419" i="5" a="1"/>
  <c r="F1419" i="5" s="1"/>
  <c r="F1420" i="5" a="1"/>
  <c r="F1420" i="5"/>
  <c r="F1421" i="5" a="1"/>
  <c r="F1421" i="5" s="1"/>
  <c r="F1422" i="5" a="1"/>
  <c r="F1422" i="5" s="1"/>
  <c r="F1423" i="5" a="1"/>
  <c r="F1423" i="5" s="1"/>
  <c r="F1424" i="5" a="1"/>
  <c r="F1424" i="5" s="1"/>
  <c r="F1425" i="5" a="1"/>
  <c r="F1425" i="5"/>
  <c r="F1426" i="5" a="1"/>
  <c r="F1426" i="5" s="1"/>
  <c r="F1427" i="5" a="1"/>
  <c r="F1427" i="5" s="1"/>
  <c r="F1428" i="5" a="1"/>
  <c r="F1428" i="5" s="1"/>
  <c r="F1429" i="5" a="1"/>
  <c r="F1429" i="5" s="1"/>
  <c r="F1430" i="5" a="1"/>
  <c r="F1430" i="5" s="1"/>
  <c r="F1431" i="5" a="1"/>
  <c r="F1431" i="5" s="1"/>
  <c r="F1432" i="5" a="1"/>
  <c r="F1432" i="5"/>
  <c r="F1433" i="5" a="1"/>
  <c r="F1433" i="5"/>
  <c r="F1434" i="5" a="1"/>
  <c r="F1434" i="5"/>
  <c r="F1435" i="5" a="1"/>
  <c r="F1435" i="5"/>
  <c r="F1436" i="5" a="1"/>
  <c r="F1436" i="5"/>
  <c r="F1437" i="5" a="1"/>
  <c r="F1437" i="5"/>
  <c r="F1438" i="5" a="1"/>
  <c r="F1438" i="5"/>
  <c r="F1439" i="5" a="1"/>
  <c r="F1439" i="5"/>
  <c r="F1440" i="5" a="1"/>
  <c r="F1440" i="5"/>
  <c r="F1441" i="5" a="1"/>
  <c r="F1441" i="5"/>
  <c r="F1442" i="5" a="1"/>
  <c r="F1442" i="5"/>
  <c r="F1443" i="5" a="1"/>
  <c r="F1443" i="5"/>
  <c r="F1444" i="5" a="1"/>
  <c r="F1444" i="5"/>
  <c r="F1445" i="5" a="1"/>
  <c r="F1445" i="5"/>
  <c r="F1446" i="5" a="1"/>
  <c r="F1446" i="5"/>
  <c r="F1447" i="5" a="1"/>
  <c r="F1447" i="5"/>
  <c r="F1448" i="5" a="1"/>
  <c r="F1448" i="5"/>
  <c r="F1449" i="5" a="1"/>
  <c r="F1449" i="5"/>
  <c r="F1450" i="5" a="1"/>
  <c r="F1450" i="5"/>
  <c r="F1451" i="5" a="1"/>
  <c r="F1451" i="5"/>
  <c r="F1452" i="5" a="1"/>
  <c r="F1452" i="5"/>
  <c r="F1453" i="5" a="1"/>
  <c r="F1453" i="5"/>
  <c r="F1454" i="5" a="1"/>
  <c r="F1454" i="5"/>
  <c r="F1455" i="5" a="1"/>
  <c r="F1455" i="5"/>
  <c r="F1456" i="5" a="1"/>
  <c r="F1456" i="5"/>
  <c r="F1457" i="5" a="1"/>
  <c r="F1457" i="5"/>
  <c r="F1458" i="5" a="1"/>
  <c r="F1458" i="5"/>
  <c r="F1459" i="5" a="1"/>
  <c r="F1459" i="5"/>
  <c r="F1460" i="5" a="1"/>
  <c r="F1460" i="5"/>
  <c r="F1461" i="5" a="1"/>
  <c r="F1461" i="5"/>
  <c r="F1462" i="5" a="1"/>
  <c r="F1462" i="5"/>
  <c r="F1463" i="5" a="1"/>
  <c r="F1463" i="5"/>
  <c r="F1464" i="5" a="1"/>
  <c r="F1464" i="5"/>
  <c r="F1465" i="5" a="1"/>
  <c r="F1465" i="5"/>
  <c r="F1466" i="5" a="1"/>
  <c r="F1466" i="5"/>
  <c r="F1467" i="5" a="1"/>
  <c r="F1467" i="5"/>
  <c r="F1468" i="5" a="1"/>
  <c r="F1468" i="5"/>
  <c r="F1469" i="5" a="1"/>
  <c r="F1469" i="5"/>
  <c r="F1470" i="5" a="1"/>
  <c r="F1470" i="5"/>
  <c r="F1471" i="5" a="1"/>
  <c r="F1471" i="5"/>
  <c r="F1472" i="5" a="1"/>
  <c r="F1472" i="5"/>
  <c r="F1473" i="5" a="1"/>
  <c r="F1473" i="5"/>
  <c r="F1474" i="5" a="1"/>
  <c r="F1474" i="5"/>
  <c r="F1475" i="5" a="1"/>
  <c r="F1475" i="5"/>
  <c r="F1476" i="5" a="1"/>
  <c r="F1476" i="5"/>
  <c r="F1477" i="5" a="1"/>
  <c r="F1477" i="5"/>
  <c r="F1478" i="5" a="1"/>
  <c r="F1478" i="5"/>
  <c r="F1479" i="5" a="1"/>
  <c r="F1479" i="5"/>
  <c r="F1480" i="5" a="1"/>
  <c r="F1480" i="5"/>
  <c r="F1481" i="5" a="1"/>
  <c r="F1481" i="5"/>
  <c r="F1482" i="5" a="1"/>
  <c r="F1482" i="5"/>
  <c r="F1483" i="5" a="1"/>
  <c r="F1483" i="5"/>
  <c r="F1484" i="5" a="1"/>
  <c r="F1484" i="5"/>
  <c r="F1485" i="5" a="1"/>
  <c r="F1485" i="5"/>
  <c r="F1486" i="5" a="1"/>
  <c r="F1486" i="5"/>
  <c r="F1487" i="5" a="1"/>
  <c r="F1487" i="5"/>
  <c r="F1488" i="5" a="1"/>
  <c r="F1488" i="5"/>
  <c r="F1489" i="5" a="1"/>
  <c r="F1489" i="5"/>
  <c r="F1490" i="5" a="1"/>
  <c r="F1490" i="5"/>
  <c r="F1491" i="5" a="1"/>
  <c r="F1491" i="5"/>
  <c r="F1492" i="5" a="1"/>
  <c r="F1492" i="5"/>
  <c r="F1493" i="5" a="1"/>
  <c r="F1493" i="5"/>
  <c r="F1494" i="5" a="1"/>
  <c r="F1494" i="5"/>
  <c r="F1495" i="5" a="1"/>
  <c r="F1495" i="5"/>
  <c r="F1496" i="5" a="1"/>
  <c r="F1496" i="5"/>
  <c r="F1497" i="5" a="1"/>
  <c r="F1497" i="5"/>
  <c r="F1498" i="5" a="1"/>
  <c r="F1498" i="5"/>
  <c r="F1499" i="5" a="1"/>
  <c r="F1499" i="5"/>
  <c r="F1500" i="5" a="1"/>
  <c r="F1500" i="5"/>
  <c r="F1501" i="5" a="1"/>
  <c r="F1501" i="5"/>
  <c r="F1502" i="5" a="1"/>
  <c r="F1502" i="5"/>
  <c r="F1503" i="5" a="1"/>
  <c r="F1503" i="5"/>
  <c r="F1504" i="5" a="1"/>
  <c r="F1504" i="5"/>
  <c r="F1505" i="5" a="1"/>
  <c r="F1505" i="5"/>
  <c r="F1506" i="5" a="1"/>
  <c r="F1506" i="5"/>
  <c r="F1507" i="5" a="1"/>
  <c r="F1507" i="5"/>
  <c r="F1508" i="5" a="1"/>
  <c r="F1508" i="5"/>
  <c r="F1509" i="5" a="1"/>
  <c r="F1509" i="5"/>
  <c r="F1510" i="5" a="1"/>
  <c r="F1510" i="5"/>
  <c r="F1511" i="5" a="1"/>
  <c r="F1511" i="5"/>
  <c r="F1512" i="5" a="1"/>
  <c r="F1512" i="5"/>
  <c r="F1513" i="5" a="1"/>
  <c r="F1513" i="5"/>
  <c r="F1514" i="5" a="1"/>
  <c r="F1514" i="5"/>
  <c r="F1515" i="5" a="1"/>
  <c r="F1515" i="5"/>
  <c r="F1516" i="5" a="1"/>
  <c r="F1516" i="5"/>
  <c r="F1517" i="5" a="1"/>
  <c r="F1517" i="5"/>
  <c r="F1518" i="5" a="1"/>
  <c r="F1518" i="5"/>
  <c r="F1519" i="5" a="1"/>
  <c r="F1519" i="5"/>
  <c r="F1520" i="5" a="1"/>
  <c r="F1520" i="5"/>
  <c r="F1521" i="5" a="1"/>
  <c r="F1521" i="5"/>
  <c r="F1522" i="5" a="1"/>
  <c r="F1522" i="5"/>
  <c r="F1523" i="5" a="1"/>
  <c r="F1523" i="5"/>
  <c r="F1524" i="5" a="1"/>
  <c r="F1524" i="5"/>
  <c r="F1525" i="5" a="1"/>
  <c r="F1525" i="5"/>
  <c r="F1526" i="5" a="1"/>
  <c r="F1526" i="5"/>
  <c r="F1527" i="5" a="1"/>
  <c r="F1527" i="5"/>
  <c r="F1528" i="5" a="1"/>
  <c r="F1528" i="5"/>
  <c r="F1529" i="5" a="1"/>
  <c r="F1529" i="5"/>
  <c r="F1530" i="5" a="1"/>
  <c r="F1530" i="5"/>
  <c r="F1531" i="5" a="1"/>
  <c r="F1531" i="5"/>
  <c r="F1532" i="5" a="1"/>
  <c r="F1532" i="5"/>
  <c r="F1533" i="5" a="1"/>
  <c r="F1533" i="5"/>
  <c r="F1534" i="5" a="1"/>
  <c r="F1534" i="5"/>
  <c r="F1535" i="5" a="1"/>
  <c r="F1535" i="5"/>
  <c r="F1536" i="5" a="1"/>
  <c r="F1536" i="5"/>
  <c r="F1537" i="5" a="1"/>
  <c r="F1537" i="5"/>
  <c r="F1538" i="5" a="1"/>
  <c r="F1538" i="5"/>
  <c r="F1539" i="5" a="1"/>
  <c r="F1539" i="5"/>
  <c r="F1540" i="5" a="1"/>
  <c r="F1540" i="5"/>
  <c r="F1541" i="5" a="1"/>
  <c r="F1541" i="5"/>
  <c r="F1542" i="5" a="1"/>
  <c r="F1542" i="5"/>
  <c r="F1543" i="5" a="1"/>
  <c r="F1543" i="5"/>
  <c r="F1544" i="5" a="1"/>
  <c r="F1544" i="5"/>
  <c r="F1545" i="5" a="1"/>
  <c r="F1545" i="5"/>
  <c r="F1546" i="5" a="1"/>
  <c r="F1546" i="5"/>
  <c r="F1547" i="5" a="1"/>
  <c r="F1547" i="5"/>
  <c r="F1548" i="5" a="1"/>
  <c r="F1548" i="5"/>
  <c r="F1549" i="5" a="1"/>
  <c r="F1549" i="5"/>
  <c r="F1550" i="5" a="1"/>
  <c r="F1550" i="5"/>
  <c r="F1551" i="5" a="1"/>
  <c r="F1551" i="5"/>
  <c r="F1552" i="5" a="1"/>
  <c r="F1552" i="5"/>
  <c r="F1553" i="5" a="1"/>
  <c r="F1553" i="5"/>
  <c r="F1554" i="5" a="1"/>
  <c r="F1554" i="5"/>
  <c r="F1555" i="5" a="1"/>
  <c r="F1555" i="5"/>
  <c r="F1556" i="5" a="1"/>
  <c r="F1556" i="5"/>
  <c r="F1557" i="5" a="1"/>
  <c r="F1557" i="5"/>
  <c r="F1558" i="5" a="1"/>
  <c r="F1558" i="5"/>
  <c r="F1559" i="5" a="1"/>
  <c r="F1559" i="5"/>
  <c r="F1560" i="5" a="1"/>
  <c r="F1560" i="5"/>
  <c r="F1561" i="5" a="1"/>
  <c r="F1561" i="5"/>
  <c r="F1562" i="5" a="1"/>
  <c r="F1562" i="5"/>
  <c r="F1563" i="5" a="1"/>
  <c r="F1563" i="5"/>
  <c r="F1564" i="5" a="1"/>
  <c r="F1564" i="5"/>
  <c r="F1565" i="5" a="1"/>
  <c r="F1565" i="5"/>
  <c r="F1566" i="5" a="1"/>
  <c r="F1566" i="5"/>
  <c r="F1567" i="5" a="1"/>
  <c r="F1567" i="5"/>
  <c r="F1568" i="5" a="1"/>
  <c r="F1568" i="5"/>
  <c r="F1569" i="5" a="1"/>
  <c r="F1569" i="5"/>
  <c r="F1570" i="5" a="1"/>
  <c r="F1570" i="5"/>
  <c r="F1571" i="5" a="1"/>
  <c r="F1571" i="5"/>
  <c r="F1572" i="5" a="1"/>
  <c r="F1572" i="5"/>
  <c r="F1573" i="5" a="1"/>
  <c r="F1573" i="5"/>
  <c r="F1574" i="5" a="1"/>
  <c r="F1574" i="5"/>
  <c r="F1575" i="5" a="1"/>
  <c r="F1575" i="5"/>
  <c r="F1576" i="5" a="1"/>
  <c r="F1576" i="5"/>
  <c r="F1577" i="5" a="1"/>
  <c r="F1577" i="5"/>
  <c r="F1578" i="5" a="1"/>
  <c r="F1578" i="5"/>
  <c r="F1579" i="5" a="1"/>
  <c r="F1579" i="5"/>
  <c r="F1580" i="5" a="1"/>
  <c r="F1580" i="5"/>
  <c r="F1581" i="5" a="1"/>
  <c r="F1581" i="5"/>
  <c r="F1582" i="5" a="1"/>
  <c r="F1582" i="5"/>
  <c r="F1583" i="5" a="1"/>
  <c r="F1583" i="5"/>
  <c r="F1584" i="5" a="1"/>
  <c r="F1584" i="5"/>
  <c r="F1585" i="5" a="1"/>
  <c r="F1585" i="5"/>
  <c r="F1586" i="5" a="1"/>
  <c r="F1586" i="5"/>
  <c r="F1587" i="5" a="1"/>
  <c r="F1587" i="5"/>
  <c r="F1588" i="5" a="1"/>
  <c r="F1588" i="5"/>
  <c r="F1589" i="5" a="1"/>
  <c r="F1589" i="5"/>
  <c r="F1590" i="5" a="1"/>
  <c r="F1590" i="5"/>
  <c r="F1591" i="5" a="1"/>
  <c r="F1591" i="5"/>
  <c r="F1592" i="5" a="1"/>
  <c r="F1592" i="5"/>
  <c r="F1593" i="5" a="1"/>
  <c r="F1593" i="5"/>
  <c r="F1594" i="5" a="1"/>
  <c r="F1594" i="5"/>
  <c r="F1595" i="5" a="1"/>
  <c r="F1595" i="5"/>
  <c r="F1596" i="5" a="1"/>
  <c r="F1596" i="5"/>
  <c r="F1597" i="5" a="1"/>
  <c r="F1597" i="5"/>
  <c r="F1598" i="5" a="1"/>
  <c r="F1598" i="5"/>
  <c r="F1599" i="5" a="1"/>
  <c r="F1599" i="5"/>
  <c r="F1600" i="5" a="1"/>
  <c r="F1600" i="5"/>
  <c r="F1601" i="5" a="1"/>
  <c r="F1601" i="5"/>
  <c r="F1602" i="5" a="1"/>
  <c r="F1602" i="5"/>
  <c r="F1603" i="5" a="1"/>
  <c r="F1603" i="5"/>
  <c r="F1604" i="5" a="1"/>
  <c r="F1604" i="5"/>
  <c r="F1605" i="5" a="1"/>
  <c r="F1605" i="5"/>
  <c r="F1606" i="5" a="1"/>
  <c r="F1606" i="5"/>
  <c r="F1607" i="5" a="1"/>
  <c r="F1607" i="5"/>
  <c r="F1608" i="5" a="1"/>
  <c r="F1608" i="5"/>
  <c r="F1609" i="5" a="1"/>
  <c r="F1609" i="5"/>
  <c r="F1610" i="5" a="1"/>
  <c r="F1610" i="5"/>
  <c r="F1611" i="5" a="1"/>
  <c r="F1611" i="5"/>
  <c r="F1612" i="5" a="1"/>
  <c r="F1612" i="5"/>
  <c r="F1613" i="5" a="1"/>
  <c r="F1613" i="5"/>
  <c r="F1614" i="5" a="1"/>
  <c r="F1614" i="5"/>
  <c r="F1615" i="5" a="1"/>
  <c r="F1615" i="5"/>
  <c r="F1616" i="5" a="1"/>
  <c r="F1616" i="5"/>
  <c r="F1617" i="5" a="1"/>
  <c r="F1617" i="5"/>
  <c r="F1618" i="5" a="1"/>
  <c r="F1618" i="5"/>
  <c r="F1619" i="5" a="1"/>
  <c r="F1619" i="5"/>
  <c r="F1620" i="5" a="1"/>
  <c r="F1620" i="5"/>
  <c r="F1621" i="5" a="1"/>
  <c r="F1621" i="5"/>
  <c r="F1622" i="5" a="1"/>
  <c r="F1622" i="5" s="1"/>
  <c r="F1623" i="5" a="1"/>
  <c r="F1623" i="5" s="1"/>
  <c r="F1624" i="5" a="1"/>
  <c r="F1624" i="5" s="1"/>
  <c r="F1625" i="5" a="1"/>
  <c r="F1625" i="5" s="1"/>
  <c r="F1626" i="5" a="1"/>
  <c r="F1626" i="5" s="1"/>
  <c r="F1627" i="5" a="1"/>
  <c r="F1627" i="5" s="1"/>
  <c r="F1628" i="5" a="1"/>
  <c r="F1628" i="5" s="1"/>
  <c r="F1629" i="5" a="1"/>
  <c r="F1629" i="5" s="1"/>
  <c r="F1630" i="5" a="1"/>
  <c r="F1630" i="5" s="1"/>
  <c r="F1631" i="5" a="1"/>
  <c r="F1631" i="5" s="1"/>
  <c r="F1632" i="5" a="1"/>
  <c r="F1632" i="5" s="1"/>
  <c r="F1633" i="5" a="1"/>
  <c r="F1633" i="5" s="1"/>
  <c r="F1634" i="5" a="1"/>
  <c r="F1634" i="5" s="1"/>
  <c r="F1635" i="5" a="1"/>
  <c r="F1635" i="5" s="1"/>
  <c r="F1636" i="5" a="1"/>
  <c r="F1636" i="5" s="1"/>
  <c r="F1637" i="5" a="1"/>
  <c r="F1637" i="5" s="1"/>
  <c r="F1638" i="5" a="1"/>
  <c r="F1638" i="5" s="1"/>
  <c r="F1639" i="5" a="1"/>
  <c r="F1639" i="5" s="1"/>
  <c r="F1640" i="5" a="1"/>
  <c r="F1640" i="5" s="1"/>
  <c r="F1641" i="5" a="1"/>
  <c r="F1641" i="5" s="1"/>
  <c r="F1642" i="5" a="1"/>
  <c r="F1642" i="5" s="1"/>
  <c r="F1643" i="5" a="1"/>
  <c r="F1643" i="5" s="1"/>
  <c r="F1644" i="5" a="1"/>
  <c r="F1644" i="5" s="1"/>
  <c r="F1645" i="5" a="1"/>
  <c r="F1645" i="5" s="1"/>
  <c r="F1646" i="5" a="1"/>
  <c r="F1646" i="5" s="1"/>
  <c r="F1647" i="5" a="1"/>
  <c r="F1647" i="5" s="1"/>
  <c r="F1648" i="5" a="1"/>
  <c r="F1648" i="5" s="1"/>
  <c r="F1649" i="5" a="1"/>
  <c r="F1649" i="5" s="1"/>
  <c r="F1650" i="5" a="1"/>
  <c r="F1650" i="5" s="1"/>
  <c r="F1651" i="5" a="1"/>
  <c r="F1651" i="5" s="1"/>
  <c r="F1652" i="5" a="1"/>
  <c r="F1652" i="5" s="1"/>
  <c r="F1653" i="5" a="1"/>
  <c r="F1653" i="5" s="1"/>
  <c r="F1654" i="5" a="1"/>
  <c r="F1654" i="5" s="1"/>
  <c r="F1655" i="5" a="1"/>
  <c r="F1655" i="5" s="1"/>
  <c r="F1656" i="5" a="1"/>
  <c r="F1656" i="5" s="1"/>
  <c r="F1657" i="5" a="1"/>
  <c r="F1657" i="5" s="1"/>
  <c r="F1658" i="5" a="1"/>
  <c r="F1658" i="5" s="1"/>
  <c r="F1659" i="5" a="1"/>
  <c r="F1659" i="5" s="1"/>
  <c r="F1660" i="5" a="1"/>
  <c r="F1660" i="5" s="1"/>
  <c r="F1661" i="5" a="1"/>
  <c r="F1661" i="5" s="1"/>
  <c r="F1662" i="5" a="1"/>
  <c r="F1662" i="5" s="1"/>
  <c r="F1663" i="5" a="1"/>
  <c r="F1663" i="5" s="1"/>
  <c r="F1664" i="5" a="1"/>
  <c r="F1664" i="5" s="1"/>
  <c r="F1665" i="5" a="1"/>
  <c r="F1665" i="5" s="1"/>
  <c r="F1666" i="5" a="1"/>
  <c r="F1666" i="5" s="1"/>
  <c r="F1667" i="5" a="1"/>
  <c r="F1667" i="5" s="1"/>
  <c r="F1668" i="5" a="1"/>
  <c r="F1668" i="5" s="1"/>
  <c r="F1669" i="5" a="1"/>
  <c r="F1669" i="5" s="1"/>
  <c r="F1670" i="5" a="1"/>
  <c r="F1670" i="5" s="1"/>
  <c r="F1671" i="5" a="1"/>
  <c r="F1671" i="5" s="1"/>
  <c r="F1672" i="5" a="1"/>
  <c r="F1672" i="5" s="1"/>
  <c r="F1673" i="5" a="1"/>
  <c r="F1673" i="5" s="1"/>
  <c r="F1674" i="5" a="1"/>
  <c r="F1674" i="5" s="1"/>
  <c r="F1675" i="5" a="1"/>
  <c r="F1675" i="5" s="1"/>
  <c r="F1676" i="5" a="1"/>
  <c r="F1676" i="5" s="1"/>
  <c r="F1677" i="5" a="1"/>
  <c r="F1677" i="5" s="1"/>
  <c r="F1678" i="5" a="1"/>
  <c r="F1678" i="5" s="1"/>
  <c r="F1679" i="5" a="1"/>
  <c r="F1679" i="5" s="1"/>
  <c r="F1680" i="5" a="1"/>
  <c r="F1680" i="5" s="1"/>
  <c r="F1681" i="5" a="1"/>
  <c r="F1681" i="5" s="1"/>
  <c r="F1682" i="5" a="1"/>
  <c r="F1682" i="5" s="1"/>
  <c r="F1683" i="5" a="1"/>
  <c r="F1683" i="5" s="1"/>
  <c r="F1684" i="5" a="1"/>
  <c r="F1684" i="5" s="1"/>
  <c r="F1685" i="5" a="1"/>
  <c r="F1685" i="5" s="1"/>
  <c r="F1686" i="5" a="1"/>
  <c r="F1686" i="5" s="1"/>
  <c r="F1687" i="5" a="1"/>
  <c r="F1687" i="5" s="1"/>
  <c r="F1688" i="5" a="1"/>
  <c r="F1688" i="5" s="1"/>
  <c r="F1689" i="5" a="1"/>
  <c r="F1689" i="5" s="1"/>
  <c r="F1690" i="5" a="1"/>
  <c r="F1690" i="5" s="1"/>
  <c r="F1691" i="5" a="1"/>
  <c r="F1691" i="5" s="1"/>
  <c r="F1692" i="5" a="1"/>
  <c r="F1692" i="5" s="1"/>
  <c r="F1693" i="5" a="1"/>
  <c r="F1693" i="5" s="1"/>
  <c r="F1694" i="5" a="1"/>
  <c r="F1694" i="5" s="1"/>
  <c r="F1695" i="5" a="1"/>
  <c r="F1695" i="5" s="1"/>
  <c r="F1696" i="5" a="1"/>
  <c r="F1696" i="5" s="1"/>
  <c r="F1697" i="5" a="1"/>
  <c r="F1697" i="5" s="1"/>
  <c r="F1698" i="5" a="1"/>
  <c r="F1698" i="5" s="1"/>
  <c r="F1699" i="5" a="1"/>
  <c r="F1699" i="5" s="1"/>
  <c r="F1700" i="5" a="1"/>
  <c r="F1700" i="5" s="1"/>
  <c r="F1701" i="5" a="1"/>
  <c r="F1701" i="5" s="1"/>
  <c r="F1702" i="5" a="1"/>
  <c r="F1702" i="5" s="1"/>
  <c r="F1703" i="5" a="1"/>
  <c r="F1703" i="5" s="1"/>
  <c r="F1704" i="5" a="1"/>
  <c r="F1704" i="5" s="1"/>
  <c r="F1705" i="5" a="1"/>
  <c r="F1705" i="5" s="1"/>
  <c r="F1706" i="5" a="1"/>
  <c r="F1706" i="5" s="1"/>
  <c r="F1707" i="5" a="1"/>
  <c r="F1707" i="5" s="1"/>
  <c r="F1708" i="5" a="1"/>
  <c r="F1708" i="5" s="1"/>
  <c r="F1709" i="5" a="1"/>
  <c r="F1709" i="5" s="1"/>
  <c r="F1710" i="5" a="1"/>
  <c r="F1710" i="5" s="1"/>
  <c r="F1711" i="5" a="1"/>
  <c r="F1711" i="5" s="1"/>
  <c r="F1712" i="5" a="1"/>
  <c r="F1712" i="5" s="1"/>
  <c r="F1713" i="5" a="1"/>
  <c r="F1713" i="5" s="1"/>
  <c r="F1714" i="5" a="1"/>
  <c r="F1714" i="5" s="1"/>
  <c r="F1715" i="5" a="1"/>
  <c r="F1715" i="5" s="1"/>
  <c r="F1716" i="5" a="1"/>
  <c r="F1716" i="5" s="1"/>
  <c r="F1717" i="5" a="1"/>
  <c r="F1717" i="5" s="1"/>
  <c r="F1718" i="5" a="1"/>
  <c r="F1718" i="5" s="1"/>
  <c r="F1719" i="5" a="1"/>
  <c r="F1719" i="5" s="1"/>
  <c r="F1720" i="5" a="1"/>
  <c r="F1720" i="5" s="1"/>
  <c r="F1721" i="5" a="1"/>
  <c r="F1721" i="5" s="1"/>
  <c r="F1722" i="5" a="1"/>
  <c r="F1722" i="5" s="1"/>
  <c r="F1723" i="5" a="1"/>
  <c r="F1723" i="5" s="1"/>
  <c r="F1724" i="5" a="1"/>
  <c r="F1724" i="5" s="1"/>
  <c r="F1725" i="5" a="1"/>
  <c r="F1725" i="5" s="1"/>
  <c r="F1726" i="5" a="1"/>
  <c r="F1726" i="5" s="1"/>
  <c r="F1727" i="5" a="1"/>
  <c r="F1727" i="5" s="1"/>
  <c r="F1728" i="5" a="1"/>
  <c r="F1728" i="5" s="1"/>
  <c r="F1729" i="5" a="1"/>
  <c r="F1729" i="5" s="1"/>
  <c r="F1730" i="5" a="1"/>
  <c r="F1730" i="5" s="1"/>
  <c r="F1731" i="5" a="1"/>
  <c r="F1731" i="5" s="1"/>
  <c r="F1732" i="5" a="1"/>
  <c r="F1732" i="5" s="1"/>
  <c r="F1733" i="5" a="1"/>
  <c r="F1733" i="5" s="1"/>
  <c r="F1734" i="5" a="1"/>
  <c r="F1734" i="5" s="1"/>
  <c r="F1735" i="5" a="1"/>
  <c r="F1735" i="5" s="1"/>
  <c r="F1736" i="5" a="1"/>
  <c r="F1736" i="5" s="1"/>
  <c r="F1737" i="5" a="1"/>
  <c r="F1737" i="5" s="1"/>
  <c r="F1738" i="5" a="1"/>
  <c r="F1738" i="5" s="1"/>
  <c r="F1739" i="5" a="1"/>
  <c r="F1739" i="5" s="1"/>
  <c r="F1740" i="5" a="1"/>
  <c r="F1740" i="5" s="1"/>
  <c r="F1741" i="5" a="1"/>
  <c r="F1741" i="5" s="1"/>
  <c r="F1742" i="5" a="1"/>
  <c r="F1742" i="5" s="1"/>
  <c r="F1743" i="5" a="1"/>
  <c r="F1743" i="5" s="1"/>
  <c r="F1744" i="5" a="1"/>
  <c r="F1744" i="5" s="1"/>
  <c r="F1745" i="5" a="1"/>
  <c r="F1745" i="5" s="1"/>
  <c r="F1746" i="5" a="1"/>
  <c r="F1746" i="5" s="1"/>
  <c r="F1747" i="5" a="1"/>
  <c r="F1747" i="5" s="1"/>
  <c r="F1748" i="5" a="1"/>
  <c r="F1748" i="5" s="1"/>
  <c r="F1749" i="5" a="1"/>
  <c r="F1749" i="5" s="1"/>
  <c r="F1750" i="5" a="1"/>
  <c r="F1750" i="5" s="1"/>
  <c r="F1751" i="5" a="1"/>
  <c r="F1751" i="5" s="1"/>
  <c r="F1752" i="5" a="1"/>
  <c r="F1752" i="5" s="1"/>
  <c r="F1753" i="5" a="1"/>
  <c r="F1753" i="5" s="1"/>
  <c r="F1754" i="5" a="1"/>
  <c r="F1754" i="5" s="1"/>
  <c r="F1755" i="5" a="1"/>
  <c r="F1755" i="5" s="1"/>
  <c r="F1756" i="5" a="1"/>
  <c r="F1756" i="5" s="1"/>
  <c r="F1757" i="5" a="1"/>
  <c r="F1757" i="5" s="1"/>
  <c r="F1758" i="5" a="1"/>
  <c r="F1758" i="5" s="1"/>
  <c r="F1759" i="5" a="1"/>
  <c r="F1759" i="5" s="1"/>
  <c r="F1760" i="5" a="1"/>
  <c r="F1760" i="5" s="1"/>
  <c r="F1761" i="5" a="1"/>
  <c r="F1761" i="5" s="1"/>
  <c r="F1762" i="5" a="1"/>
  <c r="F1762" i="5" s="1"/>
  <c r="F1763" i="5" a="1"/>
  <c r="F1763" i="5" s="1"/>
  <c r="F1764" i="5" a="1"/>
  <c r="F1764" i="5" s="1"/>
  <c r="F1765" i="5" a="1"/>
  <c r="F1765" i="5" s="1"/>
  <c r="F1766" i="5" a="1"/>
  <c r="F1766" i="5" s="1"/>
  <c r="F1767" i="5" a="1"/>
  <c r="F1767" i="5" s="1"/>
  <c r="F1768" i="5" a="1"/>
  <c r="F1768" i="5" s="1"/>
  <c r="F1769" i="5" a="1"/>
  <c r="F1769" i="5" s="1"/>
  <c r="F1770" i="5" a="1"/>
  <c r="F1770" i="5" s="1"/>
  <c r="F1771" i="5" a="1"/>
  <c r="F1771" i="5" s="1"/>
  <c r="F1772" i="5" a="1"/>
  <c r="F1772" i="5" s="1"/>
  <c r="F1773" i="5" a="1"/>
  <c r="F1773" i="5" s="1"/>
  <c r="F1774" i="5" a="1"/>
  <c r="F1774" i="5" s="1"/>
  <c r="F1775" i="5" a="1"/>
  <c r="F1775" i="5" s="1"/>
  <c r="F1776" i="5" a="1"/>
  <c r="F1776" i="5" s="1"/>
  <c r="F1777" i="5" a="1"/>
  <c r="F1777" i="5" s="1"/>
  <c r="F1778" i="5" a="1"/>
  <c r="F1778" i="5" s="1"/>
  <c r="F1779" i="5" a="1"/>
  <c r="F1779" i="5" s="1"/>
  <c r="F1780" i="5" a="1"/>
  <c r="F1780" i="5" s="1"/>
  <c r="F1781" i="5" a="1"/>
  <c r="F1781" i="5" s="1"/>
  <c r="F1782" i="5" a="1"/>
  <c r="F1782" i="5" s="1"/>
  <c r="F1783" i="5" a="1"/>
  <c r="F1783" i="5" s="1"/>
  <c r="F1784" i="5" a="1"/>
  <c r="F1784" i="5" s="1"/>
  <c r="F1785" i="5" a="1"/>
  <c r="F1785" i="5" s="1"/>
  <c r="F1786" i="5" a="1"/>
  <c r="F1786" i="5" s="1"/>
  <c r="F1787" i="5" a="1"/>
  <c r="F1787" i="5" s="1"/>
  <c r="F1788" i="5" a="1"/>
  <c r="F1788" i="5" s="1"/>
  <c r="D1789" i="5"/>
  <c r="F1789" i="5" a="1"/>
  <c r="F1789" i="5"/>
  <c r="E1789" i="5" s="1"/>
  <c r="F1790" i="5" a="1"/>
  <c r="F1790" i="5"/>
  <c r="F1791" i="5" a="1"/>
  <c r="F1791" i="5"/>
  <c r="F1792" i="5" a="1"/>
  <c r="F1792" i="5"/>
  <c r="F1793" i="5" a="1"/>
  <c r="F1793" i="5"/>
  <c r="F1794" i="5" a="1"/>
  <c r="F1794" i="5"/>
  <c r="F1795" i="5" a="1"/>
  <c r="F1795" i="5"/>
  <c r="F1796" i="5" a="1"/>
  <c r="F1796" i="5"/>
  <c r="F1797" i="5" a="1"/>
  <c r="F1797" i="5"/>
  <c r="F1798" i="5" a="1"/>
  <c r="F1798" i="5"/>
  <c r="F1799" i="5" a="1"/>
  <c r="F1799" i="5"/>
  <c r="F1800" i="5" a="1"/>
  <c r="F1800" i="5"/>
  <c r="F1801" i="5" a="1"/>
  <c r="F1801" i="5"/>
  <c r="F1802" i="5" a="1"/>
  <c r="F1802" i="5"/>
  <c r="F1803" i="5" a="1"/>
  <c r="F1803" i="5"/>
  <c r="F1804" i="5" a="1"/>
  <c r="F1804" i="5"/>
  <c r="F1805" i="5" a="1"/>
  <c r="F1805" i="5"/>
  <c r="F1806" i="5" a="1"/>
  <c r="F1806" i="5"/>
  <c r="F1807" i="5" a="1"/>
  <c r="F1807" i="5"/>
  <c r="F1808" i="5" a="1"/>
  <c r="F1808" i="5"/>
  <c r="F1809" i="5" a="1"/>
  <c r="F1809" i="5"/>
  <c r="F1810" i="5" a="1"/>
  <c r="F1810" i="5"/>
  <c r="F1811" i="5" a="1"/>
  <c r="F1811" i="5"/>
  <c r="F1812" i="5" a="1"/>
  <c r="F1812" i="5"/>
  <c r="F1813" i="5" a="1"/>
  <c r="F1813" i="5"/>
  <c r="F1814" i="5" a="1"/>
  <c r="F1814" i="5"/>
  <c r="F1815" i="5" a="1"/>
  <c r="F1815" i="5"/>
  <c r="F1816" i="5" a="1"/>
  <c r="F1816" i="5"/>
  <c r="F1817" i="5" a="1"/>
  <c r="F1817" i="5"/>
  <c r="F1818" i="5" a="1"/>
  <c r="F1818" i="5"/>
  <c r="F1819" i="5" a="1"/>
  <c r="F1819" i="5"/>
  <c r="F1820" i="5" a="1"/>
  <c r="F1820" i="5"/>
  <c r="F1821" i="5" a="1"/>
  <c r="F1821" i="5"/>
  <c r="F1822" i="5" a="1"/>
  <c r="F1822" i="5"/>
  <c r="F1823" i="5" a="1"/>
  <c r="F1823" i="5"/>
  <c r="F1824" i="5" a="1"/>
  <c r="F1824" i="5"/>
  <c r="F1825" i="5" a="1"/>
  <c r="F1825" i="5"/>
  <c r="F1826" i="5" a="1"/>
  <c r="F1826" i="5"/>
  <c r="F1827" i="5" a="1"/>
  <c r="F1827" i="5"/>
  <c r="F1828" i="5" a="1"/>
  <c r="F1828" i="5"/>
  <c r="F1829" i="5" a="1"/>
  <c r="F1829" i="5"/>
  <c r="F1830" i="5" a="1"/>
  <c r="F1830" i="5"/>
  <c r="F1831" i="5" a="1"/>
  <c r="F1831" i="5"/>
  <c r="F1832" i="5" a="1"/>
  <c r="F1832" i="5"/>
  <c r="F1833" i="5" a="1"/>
  <c r="F1833" i="5"/>
  <c r="F1834" i="5" a="1"/>
  <c r="F1834" i="5"/>
  <c r="F1835" i="5" a="1"/>
  <c r="F1835" i="5"/>
  <c r="F1836" i="5" a="1"/>
  <c r="F1836" i="5"/>
  <c r="F1837" i="5" a="1"/>
  <c r="F1837" i="5"/>
  <c r="F1838" i="5" a="1"/>
  <c r="F1838" i="5"/>
  <c r="F1839" i="5" a="1"/>
  <c r="F1839" i="5"/>
  <c r="F1840" i="5" a="1"/>
  <c r="F1840" i="5"/>
  <c r="F1841" i="5" a="1"/>
  <c r="F1841" i="5"/>
  <c r="F1842" i="5" a="1"/>
  <c r="F1842" i="5"/>
  <c r="F1843" i="5" a="1"/>
  <c r="F1843" i="5"/>
  <c r="F1844" i="5" a="1"/>
  <c r="F1844" i="5"/>
  <c r="F1845" i="5" a="1"/>
  <c r="F1845" i="5"/>
  <c r="F1846" i="5" a="1"/>
  <c r="F1846" i="5"/>
  <c r="F1847" i="5" a="1"/>
  <c r="F1847" i="5"/>
  <c r="F1848" i="5" a="1"/>
  <c r="F1848" i="5"/>
  <c r="F1849" i="5" a="1"/>
  <c r="F1849" i="5"/>
  <c r="F1850" i="5" a="1"/>
  <c r="F1850" i="5"/>
  <c r="F1851" i="5" a="1"/>
  <c r="F1851" i="5"/>
  <c r="F1852" i="5" a="1"/>
  <c r="F1852" i="5"/>
  <c r="F1853" i="5" a="1"/>
  <c r="F1853" i="5"/>
  <c r="F1854" i="5" a="1"/>
  <c r="F1854" i="5"/>
  <c r="F1855" i="5" a="1"/>
  <c r="F1855" i="5"/>
  <c r="F1856" i="5" a="1"/>
  <c r="F1856" i="5"/>
  <c r="F1857" i="5" a="1"/>
  <c r="F1857" i="5"/>
  <c r="F1858" i="5" a="1"/>
  <c r="F1858" i="5"/>
  <c r="F1859" i="5" a="1"/>
  <c r="F1859" i="5"/>
  <c r="F1860" i="5" a="1"/>
  <c r="F1860" i="5"/>
  <c r="F1861" i="5" a="1"/>
  <c r="F1861" i="5"/>
  <c r="F1862" i="5" a="1"/>
  <c r="F1862" i="5"/>
  <c r="F1863" i="5" a="1"/>
  <c r="F1863" i="5"/>
  <c r="F1864" i="5" a="1"/>
  <c r="F1864" i="5"/>
  <c r="F1865" i="5" a="1"/>
  <c r="F1865" i="5"/>
  <c r="F1866" i="5" a="1"/>
  <c r="F1866" i="5"/>
  <c r="F1867" i="5" a="1"/>
  <c r="F1867" i="5"/>
  <c r="F1868" i="5" a="1"/>
  <c r="F1868" i="5"/>
  <c r="F1869" i="5" a="1"/>
  <c r="F1869" i="5"/>
  <c r="F1870" i="5" a="1"/>
  <c r="F1870" i="5"/>
  <c r="F1871" i="5" a="1"/>
  <c r="F1871" i="5"/>
  <c r="F1872" i="5" a="1"/>
  <c r="F1872" i="5"/>
  <c r="F1873" i="5" a="1"/>
  <c r="F1873" i="5"/>
  <c r="F1874" i="5" a="1"/>
  <c r="F1874" i="5"/>
  <c r="F1875" i="5" a="1"/>
  <c r="F1875" i="5"/>
  <c r="F1876" i="5" a="1"/>
  <c r="F1876" i="5"/>
  <c r="F1877" i="5" a="1"/>
  <c r="F1877" i="5"/>
  <c r="F1878" i="5" a="1"/>
  <c r="F1878" i="5"/>
  <c r="F1879" i="5" a="1"/>
  <c r="F1879" i="5"/>
  <c r="F1880" i="5" a="1"/>
  <c r="F1880" i="5"/>
  <c r="F1881" i="5" a="1"/>
  <c r="F1881" i="5"/>
  <c r="F1882" i="5" a="1"/>
  <c r="F1882" i="5"/>
  <c r="F1883" i="5" a="1"/>
  <c r="F1883" i="5"/>
  <c r="F1884" i="5" a="1"/>
  <c r="F1884" i="5"/>
  <c r="F1885" i="5" a="1"/>
  <c r="F1885" i="5"/>
  <c r="F1886" i="5" a="1"/>
  <c r="F1886" i="5"/>
  <c r="F1887" i="5" a="1"/>
  <c r="F1887" i="5"/>
  <c r="F1888" i="5" a="1"/>
  <c r="F1888" i="5"/>
  <c r="F1889" i="5" a="1"/>
  <c r="F1889" i="5"/>
  <c r="F1890" i="5" a="1"/>
  <c r="F1890" i="5"/>
  <c r="F1891" i="5" a="1"/>
  <c r="F1891" i="5"/>
  <c r="F1892" i="5" a="1"/>
  <c r="F1892" i="5"/>
  <c r="F1893" i="5" a="1"/>
  <c r="F1893" i="5"/>
  <c r="F1894" i="5" a="1"/>
  <c r="F1894" i="5"/>
  <c r="F1895" i="5" a="1"/>
  <c r="F1895" i="5"/>
  <c r="F1896" i="5" a="1"/>
  <c r="F1896" i="5"/>
  <c r="F1897" i="5" a="1"/>
  <c r="F1897" i="5"/>
  <c r="F1898" i="5" a="1"/>
  <c r="F1898" i="5"/>
  <c r="F1899" i="5" a="1"/>
  <c r="F1899" i="5"/>
  <c r="F1900" i="5" a="1"/>
  <c r="F1900" i="5"/>
  <c r="F1901" i="5" a="1"/>
  <c r="F1901" i="5"/>
  <c r="F1902" i="5" a="1"/>
  <c r="F1902" i="5"/>
  <c r="F1903" i="5" a="1"/>
  <c r="F1903" i="5"/>
  <c r="F1904" i="5" a="1"/>
  <c r="F1904" i="5"/>
  <c r="F1905" i="5" a="1"/>
  <c r="F1905" i="5"/>
  <c r="F1906" i="5" a="1"/>
  <c r="F1906" i="5"/>
  <c r="F1907" i="5" a="1"/>
  <c r="F1907" i="5"/>
  <c r="F1908" i="5" a="1"/>
  <c r="F1908" i="5"/>
  <c r="F1909" i="5" a="1"/>
  <c r="F1909" i="5"/>
  <c r="F1910" i="5" a="1"/>
  <c r="F1910" i="5"/>
  <c r="F1911" i="5" a="1"/>
  <c r="F1911" i="5"/>
  <c r="F1912" i="5" a="1"/>
  <c r="F1912" i="5"/>
  <c r="F1913" i="5" a="1"/>
  <c r="F1913" i="5"/>
  <c r="F1914" i="5" a="1"/>
  <c r="F1914" i="5"/>
  <c r="F1915" i="5" a="1"/>
  <c r="F1915" i="5"/>
  <c r="F1916" i="5" a="1"/>
  <c r="F1916" i="5"/>
  <c r="F1917" i="5" a="1"/>
  <c r="F1917" i="5"/>
  <c r="F1918" i="5" a="1"/>
  <c r="F1918" i="5"/>
  <c r="F1919" i="5" a="1"/>
  <c r="F1919" i="5"/>
  <c r="F1920" i="5" a="1"/>
  <c r="F1920" i="5"/>
  <c r="F1921" i="5" a="1"/>
  <c r="F1921" i="5"/>
  <c r="F1922" i="5" a="1"/>
  <c r="F1922" i="5"/>
  <c r="F1923" i="5" a="1"/>
  <c r="F1923" i="5"/>
  <c r="F1924" i="5" a="1"/>
  <c r="F1924" i="5"/>
  <c r="F1925" i="5" a="1"/>
  <c r="F1925" i="5"/>
  <c r="F1926" i="5" a="1"/>
  <c r="F1926" i="5"/>
  <c r="F1927" i="5" a="1"/>
  <c r="F1927" i="5"/>
  <c r="F1928" i="5" a="1"/>
  <c r="F1928" i="5"/>
  <c r="F1929" i="5" a="1"/>
  <c r="F1929" i="5"/>
  <c r="F1930" i="5" a="1"/>
  <c r="F1930" i="5"/>
  <c r="F1931" i="5" a="1"/>
  <c r="F1931" i="5"/>
  <c r="F1932" i="5" a="1"/>
  <c r="F1932" i="5"/>
  <c r="F1933" i="5" a="1"/>
  <c r="F1933" i="5"/>
  <c r="F1934" i="5" a="1"/>
  <c r="F1934" i="5"/>
  <c r="F1935" i="5" a="1"/>
  <c r="F1935" i="5"/>
  <c r="F1936" i="5" a="1"/>
  <c r="F1936" i="5"/>
  <c r="F1937" i="5" a="1"/>
  <c r="F1937" i="5"/>
  <c r="F1938" i="5" a="1"/>
  <c r="F1938" i="5"/>
  <c r="F1939" i="5" a="1"/>
  <c r="F1939" i="5"/>
  <c r="F1940" i="5" a="1"/>
  <c r="F1940" i="5"/>
  <c r="F1941" i="5" a="1"/>
  <c r="F1941" i="5"/>
  <c r="F1942" i="5" a="1"/>
  <c r="F1942" i="5"/>
  <c r="F1943" i="5" a="1"/>
  <c r="F1943" i="5"/>
  <c r="F1944" i="5" a="1"/>
  <c r="F1944" i="5"/>
  <c r="F1945" i="5" a="1"/>
  <c r="F1945" i="5"/>
  <c r="F1946" i="5" a="1"/>
  <c r="F1946" i="5"/>
  <c r="F1947" i="5" a="1"/>
  <c r="F1947" i="5"/>
  <c r="F1948" i="5" a="1"/>
  <c r="F1948" i="5"/>
  <c r="F1949" i="5" a="1"/>
  <c r="F1949" i="5"/>
  <c r="F1950" i="5" a="1"/>
  <c r="F1950" i="5"/>
  <c r="F1951" i="5" a="1"/>
  <c r="F1951" i="5"/>
  <c r="F1952" i="5" a="1"/>
  <c r="F1952" i="5"/>
  <c r="F1953" i="5" a="1"/>
  <c r="F1953" i="5"/>
  <c r="F1954" i="5" a="1"/>
  <c r="F1954" i="5"/>
  <c r="F1955" i="5" a="1"/>
  <c r="F1955" i="5"/>
  <c r="F1956" i="5" a="1"/>
  <c r="F1956" i="5"/>
  <c r="F1957" i="5" a="1"/>
  <c r="F1957" i="5"/>
  <c r="F1958" i="5" a="1"/>
  <c r="F1958" i="5"/>
  <c r="F1959" i="5" a="1"/>
  <c r="F1959" i="5"/>
  <c r="F1960" i="5" a="1"/>
  <c r="F1960" i="5"/>
  <c r="F1961" i="5" a="1"/>
  <c r="F1961" i="5"/>
  <c r="F1962" i="5" a="1"/>
  <c r="F1962" i="5"/>
  <c r="F1963" i="5" a="1"/>
  <c r="F1963" i="5"/>
  <c r="F1964" i="5" a="1"/>
  <c r="F1964" i="5"/>
  <c r="F1965" i="5" a="1"/>
  <c r="F1965" i="5"/>
  <c r="F1966" i="5" a="1"/>
  <c r="F1966" i="5"/>
  <c r="F1967" i="5" a="1"/>
  <c r="F1967" i="5"/>
  <c r="F1968" i="5" a="1"/>
  <c r="F1968" i="5"/>
  <c r="F1969" i="5" a="1"/>
  <c r="F1969" i="5"/>
  <c r="F1970" i="5" a="1"/>
  <c r="F1970" i="5"/>
  <c r="F1971" i="5" a="1"/>
  <c r="F1971" i="5"/>
  <c r="F1972" i="5" a="1"/>
  <c r="F1972" i="5"/>
  <c r="F1973" i="5" a="1"/>
  <c r="F1973" i="5"/>
  <c r="F1974" i="5" a="1"/>
  <c r="F1974" i="5"/>
  <c r="F1975" i="5" a="1"/>
  <c r="F1975" i="5"/>
  <c r="F1976" i="5" a="1"/>
  <c r="F1976" i="5"/>
  <c r="F1977" i="5" a="1"/>
  <c r="F1977" i="5"/>
  <c r="F1978" i="5" a="1"/>
  <c r="F1978" i="5"/>
  <c r="F1979" i="5" a="1"/>
  <c r="F1979" i="5"/>
  <c r="F1980" i="5" a="1"/>
  <c r="F1980" i="5"/>
  <c r="F1981" i="5" a="1"/>
  <c r="F1981" i="5"/>
  <c r="F1982" i="5" a="1"/>
  <c r="F1982" i="5"/>
  <c r="F1983" i="5" a="1"/>
  <c r="F1983" i="5"/>
  <c r="F1984" i="5" a="1"/>
  <c r="F1984" i="5"/>
  <c r="F1985" i="5" a="1"/>
  <c r="F1985" i="5"/>
  <c r="F1986" i="5" a="1"/>
  <c r="F1986" i="5"/>
  <c r="F1987" i="5" a="1"/>
  <c r="F1987" i="5"/>
  <c r="F1988" i="5" a="1"/>
  <c r="F1988" i="5"/>
  <c r="F1989" i="5" a="1"/>
  <c r="F1989" i="5"/>
  <c r="F1990" i="5" a="1"/>
  <c r="F1990" i="5"/>
  <c r="F1991" i="5" a="1"/>
  <c r="F1991" i="5"/>
  <c r="F1992" i="5" a="1"/>
  <c r="F1992" i="5"/>
  <c r="F1993" i="5" a="1"/>
  <c r="F1993" i="5"/>
  <c r="F1994" i="5" a="1"/>
  <c r="F1994" i="5"/>
  <c r="F1995" i="5" a="1"/>
  <c r="F1995" i="5"/>
  <c r="F1996" i="5" a="1"/>
  <c r="F1996" i="5"/>
  <c r="F1997" i="5" a="1"/>
  <c r="F1997" i="5"/>
  <c r="F1998" i="5" a="1"/>
  <c r="F1998" i="5"/>
  <c r="F1999" i="5" a="1"/>
  <c r="F1999" i="5"/>
  <c r="F2000" i="5" a="1"/>
  <c r="F2000" i="5"/>
  <c r="F2001" i="5" a="1"/>
  <c r="F2001" i="5"/>
  <c r="F2002" i="5" a="1"/>
  <c r="F2002" i="5"/>
  <c r="F2003" i="5" a="1"/>
  <c r="F2003" i="5"/>
  <c r="F2004" i="5" a="1"/>
  <c r="F2004" i="5"/>
  <c r="F2005" i="5" a="1"/>
  <c r="F2005" i="5"/>
  <c r="F2006" i="5" a="1"/>
  <c r="F2006" i="5"/>
  <c r="F2007" i="5" a="1"/>
  <c r="F2007" i="5"/>
  <c r="F2008" i="5" a="1"/>
  <c r="F2008" i="5"/>
  <c r="F2009" i="5" a="1"/>
  <c r="F2009" i="5"/>
  <c r="F2010" i="5" a="1"/>
  <c r="F2010" i="5"/>
  <c r="F2011" i="5" a="1"/>
  <c r="F2011" i="5"/>
  <c r="F2012" i="5" a="1"/>
  <c r="F2012" i="5"/>
  <c r="F2013" i="5" a="1"/>
  <c r="F2013" i="5"/>
  <c r="F2014" i="5" a="1"/>
  <c r="F2014" i="5"/>
  <c r="F2015" i="5" a="1"/>
  <c r="F2015" i="5"/>
  <c r="F2016" i="5" a="1"/>
  <c r="F2016" i="5"/>
  <c r="F2017" i="5" a="1"/>
  <c r="F2017" i="5"/>
  <c r="F2018" i="5" a="1"/>
  <c r="F2018" i="5"/>
  <c r="F2019" i="5" a="1"/>
  <c r="F2019" i="5"/>
  <c r="F2020" i="5" a="1"/>
  <c r="F2020" i="5"/>
  <c r="F2021" i="5" a="1"/>
  <c r="F2021" i="5"/>
  <c r="F2022" i="5" a="1"/>
  <c r="F2022" i="5"/>
  <c r="F2023" i="5" a="1"/>
  <c r="F2023" i="5"/>
  <c r="F2024" i="5" a="1"/>
  <c r="F2024" i="5"/>
  <c r="F2025" i="5" a="1"/>
  <c r="F2025" i="5"/>
  <c r="F2026" i="5" a="1"/>
  <c r="F2026" i="5"/>
  <c r="F2027" i="5" a="1"/>
  <c r="F2027" i="5"/>
  <c r="F2028" i="5" a="1"/>
  <c r="F2028" i="5" s="1"/>
  <c r="F2029" i="5" a="1"/>
  <c r="F2029" i="5" s="1"/>
  <c r="F2030" i="5" a="1"/>
  <c r="F2030" i="5" s="1"/>
  <c r="F2031" i="5" a="1"/>
  <c r="F2031" i="5" s="1"/>
  <c r="F2032" i="5" a="1"/>
  <c r="F2032" i="5" s="1"/>
  <c r="F2033" i="5" a="1"/>
  <c r="F2033" i="5" s="1"/>
  <c r="F2034" i="5" a="1"/>
  <c r="F2034" i="5" s="1"/>
  <c r="F2035" i="5" a="1"/>
  <c r="F2035" i="5" s="1"/>
  <c r="F2036" i="5" a="1"/>
  <c r="F2036" i="5" s="1"/>
  <c r="F2037" i="5" a="1"/>
  <c r="F2037" i="5" s="1"/>
  <c r="F2038" i="5" a="1"/>
  <c r="F2038" i="5" s="1"/>
  <c r="F2039" i="5" a="1"/>
  <c r="F2039" i="5" s="1"/>
  <c r="F2040" i="5" a="1"/>
  <c r="F2040" i="5" s="1"/>
  <c r="F2041" i="5" a="1"/>
  <c r="F2041" i="5" s="1"/>
  <c r="F2042" i="5" a="1"/>
  <c r="F2042" i="5" s="1"/>
  <c r="F2043" i="5" a="1"/>
  <c r="F2043" i="5" s="1"/>
  <c r="F2044" i="5" a="1"/>
  <c r="F2044" i="5" s="1"/>
  <c r="F2045" i="5" a="1"/>
  <c r="F2045" i="5" s="1"/>
  <c r="F2046" i="5" a="1"/>
  <c r="F2046" i="5" s="1"/>
  <c r="F2047" i="5" a="1"/>
  <c r="F2047" i="5" s="1"/>
  <c r="F2048" i="5" a="1"/>
  <c r="F2048" i="5" s="1"/>
  <c r="F2049" i="5" a="1"/>
  <c r="F2049" i="5" s="1"/>
  <c r="F2050" i="5" a="1"/>
  <c r="F2050" i="5" s="1"/>
  <c r="F2051" i="5" a="1"/>
  <c r="F2051" i="5" s="1"/>
  <c r="F2052" i="5" a="1"/>
  <c r="F2052" i="5" s="1"/>
  <c r="F2053" i="5" a="1"/>
  <c r="F2053" i="5" s="1"/>
  <c r="F2054" i="5" a="1"/>
  <c r="F2054" i="5" s="1"/>
  <c r="F2055" i="5" a="1"/>
  <c r="F2055" i="5" s="1"/>
  <c r="F2056" i="5" a="1"/>
  <c r="F2056" i="5" s="1"/>
  <c r="F2057" i="5" a="1"/>
  <c r="F2057" i="5" s="1"/>
  <c r="F2058" i="5" a="1"/>
  <c r="F2058" i="5" s="1"/>
  <c r="F2059" i="5" a="1"/>
  <c r="F2059" i="5" s="1"/>
  <c r="F2060" i="5" a="1"/>
  <c r="F2060" i="5" s="1"/>
  <c r="F2061" i="5" a="1"/>
  <c r="F2061" i="5" s="1"/>
  <c r="F2062" i="5" a="1"/>
  <c r="F2062" i="5" s="1"/>
  <c r="F2063" i="5" a="1"/>
  <c r="F2063" i="5" s="1"/>
  <c r="F2064" i="5" a="1"/>
  <c r="F2064" i="5" s="1"/>
  <c r="F2065" i="5" a="1"/>
  <c r="F2065" i="5" s="1"/>
  <c r="F2066" i="5" a="1"/>
  <c r="F2066" i="5" s="1"/>
  <c r="F2067" i="5" a="1"/>
  <c r="F2067" i="5" s="1"/>
  <c r="F2068" i="5" a="1"/>
  <c r="F2068" i="5" s="1"/>
  <c r="F2069" i="5" a="1"/>
  <c r="F2069" i="5" s="1"/>
  <c r="F2070" i="5" a="1"/>
  <c r="F2070" i="5" s="1"/>
  <c r="F2071" i="5" a="1"/>
  <c r="F2071" i="5" s="1"/>
  <c r="F2072" i="5" a="1"/>
  <c r="F2072" i="5" s="1"/>
  <c r="F2073" i="5" a="1"/>
  <c r="F2073" i="5" s="1"/>
  <c r="F2074" i="5" a="1"/>
  <c r="F2074" i="5" s="1"/>
  <c r="F2075" i="5" a="1"/>
  <c r="F2075" i="5" s="1"/>
  <c r="F2076" i="5" a="1"/>
  <c r="F2076" i="5" s="1"/>
  <c r="F2077" i="5" a="1"/>
  <c r="F2077" i="5" s="1"/>
  <c r="F2078" i="5" a="1"/>
  <c r="F2078" i="5" s="1"/>
  <c r="F2079" i="5" a="1"/>
  <c r="F2079" i="5" s="1"/>
  <c r="F2080" i="5" a="1"/>
  <c r="F2080" i="5" s="1"/>
  <c r="F2081" i="5" a="1"/>
  <c r="F2081" i="5" s="1"/>
  <c r="F2082" i="5" a="1"/>
  <c r="F2082" i="5" s="1"/>
  <c r="F2083" i="5" a="1"/>
  <c r="F2083" i="5" s="1"/>
  <c r="F2084" i="5" a="1"/>
  <c r="F2084" i="5" s="1"/>
  <c r="F2085" i="5" a="1"/>
  <c r="F2085" i="5" s="1"/>
  <c r="F2086" i="5" a="1"/>
  <c r="F2086" i="5" s="1"/>
  <c r="F2087" i="5" a="1"/>
  <c r="F2087" i="5" s="1"/>
  <c r="F2088" i="5" a="1"/>
  <c r="F2088" i="5" s="1"/>
  <c r="F2089" i="5" a="1"/>
  <c r="F2089" i="5" s="1"/>
  <c r="F2090" i="5" a="1"/>
  <c r="F2090" i="5" s="1"/>
  <c r="F2091" i="5" a="1"/>
  <c r="F2091" i="5" s="1"/>
  <c r="F2092" i="5" a="1"/>
  <c r="F2092" i="5" s="1"/>
  <c r="F2093" i="5" a="1"/>
  <c r="F2093" i="5" s="1"/>
  <c r="F2094" i="5" a="1"/>
  <c r="F2094" i="5" s="1"/>
  <c r="F2095" i="5" a="1"/>
  <c r="F2095" i="5" s="1"/>
  <c r="F2096" i="5" a="1"/>
  <c r="F2096" i="5" s="1"/>
  <c r="F2097" i="5" a="1"/>
  <c r="F2097" i="5" s="1"/>
  <c r="F2098" i="5" a="1"/>
  <c r="F2098" i="5" s="1"/>
  <c r="F2099" i="5" a="1"/>
  <c r="F2099" i="5" s="1"/>
  <c r="F2100" i="5" a="1"/>
  <c r="F2100" i="5" s="1"/>
  <c r="F2101" i="5" a="1"/>
  <c r="F2101" i="5" s="1"/>
  <c r="F2102" i="5" a="1"/>
  <c r="F2102" i="5" s="1"/>
  <c r="F2103" i="5" a="1"/>
  <c r="F2103" i="5" s="1"/>
  <c r="F2104" i="5" a="1"/>
  <c r="F2104" i="5" s="1"/>
  <c r="F2105" i="5" a="1"/>
  <c r="F2105" i="5" s="1"/>
  <c r="F2106" i="5" a="1"/>
  <c r="F2106" i="5" s="1"/>
  <c r="F2107" i="5" a="1"/>
  <c r="F2107" i="5" s="1"/>
  <c r="F2108" i="5" a="1"/>
  <c r="F2108" i="5" s="1"/>
  <c r="F2109" i="5" a="1"/>
  <c r="F2109" i="5" s="1"/>
  <c r="F2110" i="5" a="1"/>
  <c r="F2110" i="5" s="1"/>
  <c r="F2111" i="5" a="1"/>
  <c r="F2111" i="5" s="1"/>
  <c r="F2112" i="5" a="1"/>
  <c r="F2112" i="5" s="1"/>
  <c r="F2113" i="5" a="1"/>
  <c r="F2113" i="5" s="1"/>
  <c r="F2114" i="5" a="1"/>
  <c r="F2114" i="5" s="1"/>
  <c r="F2115" i="5" a="1"/>
  <c r="F2115" i="5" s="1"/>
  <c r="F2116" i="5" a="1"/>
  <c r="F2116" i="5" s="1"/>
  <c r="F2117" i="5" a="1"/>
  <c r="F2117" i="5" s="1"/>
  <c r="F2118" i="5" a="1"/>
  <c r="F2118" i="5" s="1"/>
  <c r="F2119" i="5" a="1"/>
  <c r="F2119" i="5" s="1"/>
  <c r="F2120" i="5" a="1"/>
  <c r="F2120" i="5" s="1"/>
  <c r="F2121" i="5" a="1"/>
  <c r="F2121" i="5" s="1"/>
  <c r="F2122" i="5" a="1"/>
  <c r="F2122" i="5" s="1"/>
  <c r="F2123" i="5" a="1"/>
  <c r="F2123" i="5" s="1"/>
  <c r="F2124" i="5" a="1"/>
  <c r="F2124" i="5" s="1"/>
  <c r="F2125" i="5" a="1"/>
  <c r="F2125" i="5" s="1"/>
  <c r="F2126" i="5" a="1"/>
  <c r="F2126" i="5" s="1"/>
  <c r="F2127" i="5" a="1"/>
  <c r="F2127" i="5" s="1"/>
  <c r="F2128" i="5" a="1"/>
  <c r="F2128" i="5" s="1"/>
  <c r="F2129" i="5" a="1"/>
  <c r="F2129" i="5" s="1"/>
  <c r="F2130" i="5" a="1"/>
  <c r="F2130" i="5" s="1"/>
  <c r="F2131" i="5" a="1"/>
  <c r="F2131" i="5" s="1"/>
  <c r="F2132" i="5" a="1"/>
  <c r="F2132" i="5" s="1"/>
  <c r="F2133" i="5" a="1"/>
  <c r="F2133" i="5" s="1"/>
  <c r="F2134" i="5" a="1"/>
  <c r="F2134" i="5" s="1"/>
  <c r="F2135" i="5" a="1"/>
  <c r="F2135" i="5" s="1"/>
  <c r="F2136" i="5" a="1"/>
  <c r="F2136" i="5" s="1"/>
  <c r="F2137" i="5" a="1"/>
  <c r="F2137" i="5" s="1"/>
  <c r="F2138" i="5" a="1"/>
  <c r="F2138" i="5" s="1"/>
  <c r="F2139" i="5" a="1"/>
  <c r="F2139" i="5" s="1"/>
  <c r="F2140" i="5" a="1"/>
  <c r="F2140" i="5" s="1"/>
  <c r="F2141" i="5" a="1"/>
  <c r="F2141" i="5" s="1"/>
  <c r="F2142" i="5" a="1"/>
  <c r="F2142" i="5" s="1"/>
  <c r="F2143" i="5" a="1"/>
  <c r="F2143" i="5" s="1"/>
  <c r="F2144" i="5" a="1"/>
  <c r="F2144" i="5" s="1"/>
  <c r="F2145" i="5" a="1"/>
  <c r="F2145" i="5" s="1"/>
  <c r="D2146" i="5"/>
  <c r="E2146" i="5"/>
  <c r="F2146" i="5" a="1"/>
  <c r="F2146" i="5"/>
  <c r="F2147" i="5" a="1"/>
  <c r="F2147" i="5"/>
  <c r="F2148" i="5" a="1"/>
  <c r="F2148" i="5"/>
  <c r="F2149" i="5" a="1"/>
  <c r="F2149" i="5"/>
  <c r="F2150" i="5" a="1"/>
  <c r="F2150" i="5"/>
  <c r="F2151" i="5" a="1"/>
  <c r="F2151" i="5"/>
  <c r="F2152" i="5" a="1"/>
  <c r="F2152" i="5"/>
  <c r="F2153" i="5" a="1"/>
  <c r="F2153" i="5"/>
  <c r="F2154" i="5" a="1"/>
  <c r="F2154" i="5"/>
  <c r="F2155" i="5" a="1"/>
  <c r="F2155" i="5"/>
  <c r="F2156" i="5" a="1"/>
  <c r="F2156" i="5"/>
  <c r="F2157" i="5" a="1"/>
  <c r="F2157" i="5"/>
  <c r="F2158" i="5" a="1"/>
  <c r="F2158" i="5"/>
  <c r="F2159" i="5" a="1"/>
  <c r="F2159" i="5"/>
  <c r="F2160" i="5" a="1"/>
  <c r="F2160" i="5"/>
  <c r="F2161" i="5" a="1"/>
  <c r="F2161" i="5"/>
  <c r="F2162" i="5" a="1"/>
  <c r="F2162" i="5"/>
  <c r="F2163" i="5" a="1"/>
  <c r="F2163" i="5"/>
  <c r="F2164" i="5" a="1"/>
  <c r="F2164" i="5"/>
  <c r="F2165" i="5" a="1"/>
  <c r="F2165" i="5"/>
  <c r="F2166" i="5" a="1"/>
  <c r="F2166" i="5"/>
  <c r="F2167" i="5" a="1"/>
  <c r="F2167" i="5"/>
  <c r="F2168" i="5" a="1"/>
  <c r="F2168" i="5"/>
  <c r="F2169" i="5" a="1"/>
  <c r="F2169" i="5"/>
  <c r="F2170" i="5" a="1"/>
  <c r="F2170" i="5"/>
  <c r="F2171" i="5" a="1"/>
  <c r="F2171" i="5"/>
  <c r="F2172" i="5" a="1"/>
  <c r="F2172" i="5"/>
  <c r="F2173" i="5" a="1"/>
  <c r="F2173" i="5"/>
  <c r="F2174" i="5" a="1"/>
  <c r="F2174" i="5"/>
  <c r="F2175" i="5" a="1"/>
  <c r="F2175" i="5"/>
  <c r="F2176" i="5" a="1"/>
  <c r="F2176" i="5"/>
  <c r="F2177" i="5" a="1"/>
  <c r="F2177" i="5"/>
  <c r="F2178" i="5" a="1"/>
  <c r="F2178" i="5"/>
  <c r="F2179" i="5" a="1"/>
  <c r="F2179" i="5"/>
  <c r="F2180" i="5" a="1"/>
  <c r="F2180" i="5"/>
  <c r="F2181" i="5" a="1"/>
  <c r="F2181" i="5"/>
  <c r="F2182" i="5" a="1"/>
  <c r="F2182" i="5"/>
  <c r="F2183" i="5" a="1"/>
  <c r="F2183" i="5"/>
  <c r="F2184" i="5" a="1"/>
  <c r="F2184" i="5"/>
  <c r="F2185" i="5" a="1"/>
  <c r="F2185" i="5"/>
  <c r="F2186" i="5" a="1"/>
  <c r="F2186" i="5"/>
  <c r="F2187" i="5" a="1"/>
  <c r="F2187" i="5"/>
  <c r="F2188" i="5" a="1"/>
  <c r="F2188" i="5"/>
  <c r="F2189" i="5" a="1"/>
  <c r="F2189" i="5"/>
  <c r="F2190" i="5" a="1"/>
  <c r="F2190" i="5"/>
  <c r="F2191" i="5" a="1"/>
  <c r="F2191" i="5"/>
  <c r="F2192" i="5" a="1"/>
  <c r="F2192" i="5"/>
  <c r="F2193" i="5" a="1"/>
  <c r="F2193" i="5"/>
  <c r="F2194" i="5" a="1"/>
  <c r="F2194" i="5"/>
  <c r="F2195" i="5" a="1"/>
  <c r="F2195" i="5"/>
  <c r="F2196" i="5" a="1"/>
  <c r="F2196" i="5"/>
  <c r="F2197" i="5" a="1"/>
  <c r="F2197" i="5"/>
  <c r="F2198" i="5" a="1"/>
  <c r="F2198" i="5"/>
  <c r="F2199" i="5" a="1"/>
  <c r="F2199" i="5"/>
  <c r="F2200" i="5" a="1"/>
  <c r="F2200" i="5"/>
  <c r="F2201" i="5" a="1"/>
  <c r="F2201" i="5"/>
  <c r="F2202" i="5" a="1"/>
  <c r="F2202" i="5"/>
  <c r="F2203" i="5" a="1"/>
  <c r="F2203" i="5"/>
  <c r="F2204" i="5" a="1"/>
  <c r="F2204" i="5"/>
  <c r="F2205" i="5" a="1"/>
  <c r="F2205" i="5"/>
  <c r="F2206" i="5" a="1"/>
  <c r="F2206" i="5"/>
  <c r="F2207" i="5" a="1"/>
  <c r="F2207" i="5"/>
  <c r="F2208" i="5" a="1"/>
  <c r="F2208" i="5"/>
  <c r="F2209" i="5" a="1"/>
  <c r="F2209" i="5"/>
  <c r="F2210" i="5" a="1"/>
  <c r="F2210" i="5"/>
  <c r="F2211" i="5" a="1"/>
  <c r="F2211" i="5"/>
  <c r="F2212" i="5" a="1"/>
  <c r="F2212" i="5"/>
  <c r="F2213" i="5" a="1"/>
  <c r="F2213" i="5"/>
  <c r="F2214" i="5" a="1"/>
  <c r="F2214" i="5"/>
  <c r="F2215" i="5" a="1"/>
  <c r="F2215" i="5"/>
  <c r="F2216" i="5" a="1"/>
  <c r="F2216" i="5"/>
  <c r="F2217" i="5" a="1"/>
  <c r="F2217" i="5"/>
  <c r="F2218" i="5" a="1"/>
  <c r="F2218" i="5"/>
  <c r="F2219" i="5" a="1"/>
  <c r="F2219" i="5"/>
  <c r="F2220" i="5" a="1"/>
  <c r="F2220" i="5"/>
  <c r="F2221" i="5" a="1"/>
  <c r="F2221" i="5"/>
  <c r="F2222" i="5" a="1"/>
  <c r="F2222" i="5"/>
  <c r="F2223" i="5" a="1"/>
  <c r="F2223" i="5"/>
  <c r="F2224" i="5" a="1"/>
  <c r="F2224" i="5"/>
  <c r="F2225" i="5" a="1"/>
  <c r="F2225" i="5"/>
  <c r="F2226" i="5" a="1"/>
  <c r="F2226" i="5"/>
  <c r="F2227" i="5" a="1"/>
  <c r="F2227" i="5"/>
  <c r="F2228" i="5" a="1"/>
  <c r="F2228" i="5"/>
  <c r="F2229" i="5" a="1"/>
  <c r="F2229" i="5"/>
  <c r="F2230" i="5" a="1"/>
  <c r="F2230" i="5"/>
  <c r="F2231" i="5" a="1"/>
  <c r="F2231" i="5"/>
  <c r="F2232" i="5" a="1"/>
  <c r="F2232" i="5"/>
  <c r="F2233" i="5" a="1"/>
  <c r="F2233" i="5"/>
  <c r="F2234" i="5" a="1"/>
  <c r="F2234" i="5"/>
  <c r="F2235" i="5" a="1"/>
  <c r="F2235" i="5"/>
  <c r="F2236" i="5" a="1"/>
  <c r="F2236" i="5"/>
  <c r="F2237" i="5" a="1"/>
  <c r="F2237" i="5"/>
  <c r="F2238" i="5" a="1"/>
  <c r="F2238" i="5"/>
  <c r="F2239" i="5" a="1"/>
  <c r="F2239" i="5"/>
  <c r="F2240" i="5" a="1"/>
  <c r="F2240" i="5"/>
  <c r="F2241" i="5" a="1"/>
  <c r="F2241" i="5"/>
  <c r="F2242" i="5" a="1"/>
  <c r="F2242" i="5"/>
  <c r="F2243" i="5" a="1"/>
  <c r="F2243" i="5"/>
  <c r="F2244" i="5" a="1"/>
  <c r="F2244" i="5"/>
  <c r="F2245" i="5" a="1"/>
  <c r="F2245" i="5"/>
  <c r="F2246" i="5" a="1"/>
  <c r="F2246" i="5"/>
  <c r="F2247" i="5" a="1"/>
  <c r="F2247" i="5"/>
  <c r="F2248" i="5" a="1"/>
  <c r="F2248" i="5"/>
  <c r="F2249" i="5" a="1"/>
  <c r="F2249" i="5"/>
  <c r="F2250" i="5" a="1"/>
  <c r="F2250" i="5"/>
  <c r="F2251" i="5" a="1"/>
  <c r="F2251" i="5"/>
  <c r="F2252" i="5" a="1"/>
  <c r="F2252" i="5"/>
  <c r="F2253" i="5" a="1"/>
  <c r="F2253" i="5"/>
  <c r="F2254" i="5" a="1"/>
  <c r="F2254" i="5"/>
  <c r="F2255" i="5" a="1"/>
  <c r="F2255" i="5"/>
  <c r="F2256" i="5" a="1"/>
  <c r="F2256" i="5"/>
  <c r="F2257" i="5" a="1"/>
  <c r="F2257" i="5"/>
  <c r="F2258" i="5" a="1"/>
  <c r="F2258" i="5"/>
  <c r="F2259" i="5" a="1"/>
  <c r="F2259" i="5"/>
  <c r="F2260" i="5" a="1"/>
  <c r="F2260" i="5"/>
  <c r="F2261" i="5" a="1"/>
  <c r="F2261" i="5"/>
  <c r="F2262" i="5" a="1"/>
  <c r="F2262" i="5"/>
  <c r="F2263" i="5" a="1"/>
  <c r="F2263" i="5"/>
  <c r="F2264" i="5" a="1"/>
  <c r="F2264" i="5"/>
  <c r="F2265" i="5" a="1"/>
  <c r="F2265" i="5"/>
  <c r="F2266" i="5" a="1"/>
  <c r="F2266" i="5"/>
  <c r="F2267" i="5" a="1"/>
  <c r="F2267" i="5"/>
  <c r="F2268" i="5" a="1"/>
  <c r="F2268" i="5"/>
  <c r="F2269" i="5" a="1"/>
  <c r="F2269" i="5"/>
  <c r="F2270" i="5" a="1"/>
  <c r="F2270" i="5"/>
  <c r="F2271" i="5" a="1"/>
  <c r="F2271" i="5"/>
  <c r="F2272" i="5" a="1"/>
  <c r="F2272" i="5"/>
  <c r="F2273" i="5" a="1"/>
  <c r="F2273" i="5"/>
  <c r="F2274" i="5" a="1"/>
  <c r="F2274" i="5"/>
  <c r="F2275" i="5" a="1"/>
  <c r="F2275" i="5"/>
  <c r="F2276" i="5" a="1"/>
  <c r="F2276" i="5"/>
  <c r="F2277" i="5" a="1"/>
  <c r="F2277" i="5"/>
  <c r="F2278" i="5" a="1"/>
  <c r="F2278" i="5"/>
  <c r="F2279" i="5" a="1"/>
  <c r="F2279" i="5"/>
  <c r="F2280" i="5" a="1"/>
  <c r="F2280" i="5"/>
  <c r="F2281" i="5" a="1"/>
  <c r="F2281" i="5"/>
  <c r="F2282" i="5" a="1"/>
  <c r="F2282" i="5"/>
  <c r="F2283" i="5" a="1"/>
  <c r="F2283" i="5"/>
  <c r="F2284" i="5" a="1"/>
  <c r="F2284" i="5"/>
  <c r="F2285" i="5" a="1"/>
  <c r="F2285" i="5"/>
  <c r="F2286" i="5" a="1"/>
  <c r="F2286" i="5"/>
  <c r="F2287" i="5" a="1"/>
  <c r="F2287" i="5"/>
  <c r="F2288" i="5" a="1"/>
  <c r="F2288" i="5"/>
  <c r="F2289" i="5" a="1"/>
  <c r="F2289" i="5"/>
  <c r="F2290" i="5" a="1"/>
  <c r="F2290" i="5"/>
  <c r="F2291" i="5" a="1"/>
  <c r="F2291" i="5"/>
  <c r="F2292" i="5" a="1"/>
  <c r="F2292" i="5"/>
  <c r="F2293" i="5" a="1"/>
  <c r="F2293" i="5"/>
  <c r="F2294" i="5" a="1"/>
  <c r="F2294" i="5"/>
  <c r="F2295" i="5" a="1"/>
  <c r="F2295" i="5"/>
  <c r="F2296" i="5" a="1"/>
  <c r="F2296" i="5"/>
  <c r="F2297" i="5" a="1"/>
  <c r="F2297" i="5"/>
  <c r="F2298" i="5" a="1"/>
  <c r="F2298" i="5"/>
  <c r="F2299" i="5" a="1"/>
  <c r="F2299" i="5"/>
  <c r="F2300" i="5" a="1"/>
  <c r="F2300" i="5"/>
  <c r="F2301" i="5" a="1"/>
  <c r="F2301" i="5"/>
  <c r="F2302" i="5" a="1"/>
  <c r="F2302" i="5"/>
  <c r="F2303" i="5" a="1"/>
  <c r="F2303" i="5"/>
  <c r="F2304" i="5" a="1"/>
  <c r="F2304" i="5"/>
  <c r="F2305" i="5" a="1"/>
  <c r="F2305" i="5"/>
  <c r="F2306" i="5" a="1"/>
  <c r="F2306" i="5"/>
  <c r="F2307" i="5" a="1"/>
  <c r="F2307" i="5"/>
  <c r="F2308" i="5" a="1"/>
  <c r="F2308" i="5"/>
  <c r="F2309" i="5" a="1"/>
  <c r="F2309" i="5"/>
  <c r="F2310" i="5" a="1"/>
  <c r="F2310" i="5"/>
  <c r="F2311" i="5" a="1"/>
  <c r="F2311" i="5"/>
  <c r="F2312" i="5" a="1"/>
  <c r="F2312" i="5"/>
  <c r="F2313" i="5" a="1"/>
  <c r="F2313" i="5"/>
  <c r="F2314" i="5" a="1"/>
  <c r="F2314" i="5"/>
  <c r="F2315" i="5" a="1"/>
  <c r="F2315" i="5"/>
  <c r="F2316" i="5" a="1"/>
  <c r="F2316" i="5"/>
  <c r="F2317" i="5" a="1"/>
  <c r="F2317" i="5"/>
  <c r="F2318" i="5" a="1"/>
  <c r="F2318" i="5"/>
  <c r="F2319" i="5" a="1"/>
  <c r="F2319" i="5"/>
  <c r="F2320" i="5" a="1"/>
  <c r="F2320" i="5"/>
  <c r="F2321" i="5" a="1"/>
  <c r="F2321" i="5"/>
  <c r="F2322" i="5" a="1"/>
  <c r="F2322" i="5"/>
  <c r="F2323" i="5" a="1"/>
  <c r="F2323" i="5"/>
  <c r="F2324" i="5" a="1"/>
  <c r="F2324" i="5"/>
  <c r="F2325" i="5" a="1"/>
  <c r="F2325" i="5"/>
  <c r="F2326" i="5" a="1"/>
  <c r="F2326" i="5"/>
  <c r="F2327" i="5" a="1"/>
  <c r="F2327" i="5"/>
  <c r="F2328" i="5" a="1"/>
  <c r="F2328" i="5"/>
  <c r="F2329" i="5" a="1"/>
  <c r="F2329" i="5"/>
  <c r="F2330" i="5" a="1"/>
  <c r="F2330" i="5"/>
  <c r="F2331" i="5" a="1"/>
  <c r="F2331" i="5"/>
  <c r="F2332" i="5" a="1"/>
  <c r="F2332" i="5"/>
  <c r="F2333" i="5" a="1"/>
  <c r="F2333" i="5"/>
  <c r="F2334" i="5" a="1"/>
  <c r="F2334" i="5"/>
  <c r="F2335" i="5" a="1"/>
  <c r="F2335" i="5"/>
  <c r="F2336" i="5" a="1"/>
  <c r="F2336" i="5"/>
  <c r="F2337" i="5" a="1"/>
  <c r="F2337" i="5"/>
  <c r="F2338" i="5" a="1"/>
  <c r="F2338" i="5"/>
  <c r="F2339" i="5" a="1"/>
  <c r="F2339" i="5"/>
  <c r="F2340" i="5" a="1"/>
  <c r="F2340" i="5"/>
  <c r="F2341" i="5" a="1"/>
  <c r="F2341" i="5"/>
  <c r="F2342" i="5" a="1"/>
  <c r="F2342" i="5"/>
  <c r="F2343" i="5" a="1"/>
  <c r="F2343" i="5"/>
  <c r="F2344" i="5" a="1"/>
  <c r="F2344" i="5"/>
  <c r="F2345" i="5" a="1"/>
  <c r="F2345" i="5"/>
  <c r="F2346" i="5" a="1"/>
  <c r="F2346" i="5"/>
  <c r="F2347" i="5" a="1"/>
  <c r="F2347" i="5"/>
  <c r="F2348" i="5" a="1"/>
  <c r="F2348" i="5"/>
  <c r="F2349" i="5" a="1"/>
  <c r="F2349" i="5"/>
  <c r="F2350" i="5" a="1"/>
  <c r="F2350" i="5"/>
  <c r="F2351" i="5" a="1"/>
  <c r="F2351" i="5"/>
  <c r="F2352" i="5" a="1"/>
  <c r="F2352" i="5"/>
  <c r="F2353" i="5" a="1"/>
  <c r="F2353" i="5"/>
  <c r="F2354" i="5" a="1"/>
  <c r="F2354" i="5"/>
  <c r="F2355" i="5" a="1"/>
  <c r="F2355" i="5"/>
  <c r="F2356" i="5" a="1"/>
  <c r="F2356" i="5"/>
  <c r="F2357" i="5" a="1"/>
  <c r="F2357" i="5"/>
  <c r="F2358" i="5" a="1"/>
  <c r="F2358" i="5"/>
  <c r="F2359" i="5" a="1"/>
  <c r="F2359" i="5"/>
  <c r="F2360" i="5" a="1"/>
  <c r="F2360" i="5"/>
  <c r="F2361" i="5" a="1"/>
  <c r="F2361" i="5"/>
  <c r="F2362" i="5" a="1"/>
  <c r="F2362" i="5"/>
  <c r="F2363" i="5" a="1"/>
  <c r="F2363" i="5" s="1"/>
  <c r="F2364" i="5" a="1"/>
  <c r="F2364" i="5" s="1"/>
  <c r="F2365" i="5" a="1"/>
  <c r="F2365" i="5" s="1"/>
  <c r="F2366" i="5" a="1"/>
  <c r="F2366" i="5" s="1"/>
  <c r="F2367" i="5" a="1"/>
  <c r="F2367" i="5" s="1"/>
  <c r="F2368" i="5" a="1"/>
  <c r="F2368" i="5" s="1"/>
  <c r="F2369" i="5" a="1"/>
  <c r="F2369" i="5" s="1"/>
  <c r="F2370" i="5" a="1"/>
  <c r="F2370" i="5" s="1"/>
  <c r="F2371" i="5" a="1"/>
  <c r="F2371" i="5" s="1"/>
  <c r="F2372" i="5" a="1"/>
  <c r="F2372" i="5" s="1"/>
  <c r="F2373" i="5" a="1"/>
  <c r="F2373" i="5" s="1"/>
  <c r="F2374" i="5" a="1"/>
  <c r="F2374" i="5" s="1"/>
  <c r="F2375" i="5" a="1"/>
  <c r="F2375" i="5" s="1"/>
  <c r="F2376" i="5" a="1"/>
  <c r="F2376" i="5" s="1"/>
  <c r="F2377" i="5" a="1"/>
  <c r="F2377" i="5" s="1"/>
  <c r="F2378" i="5" a="1"/>
  <c r="F2378" i="5" s="1"/>
  <c r="F2379" i="5" a="1"/>
  <c r="F2379" i="5" s="1"/>
  <c r="F2380" i="5" a="1"/>
  <c r="F2380" i="5" s="1"/>
  <c r="F2381" i="5" a="1"/>
  <c r="F2381" i="5" s="1"/>
  <c r="F2382" i="5" a="1"/>
  <c r="F2382" i="5" s="1"/>
  <c r="F2383" i="5" a="1"/>
  <c r="F2383" i="5" s="1"/>
  <c r="F2384" i="5" a="1"/>
  <c r="F2384" i="5" s="1"/>
  <c r="F2385" i="5" a="1"/>
  <c r="F2385" i="5" s="1"/>
  <c r="F2386" i="5" a="1"/>
  <c r="F2386" i="5" s="1"/>
  <c r="F2387" i="5" a="1"/>
  <c r="F2387" i="5" s="1"/>
  <c r="F2388" i="5" a="1"/>
  <c r="F2388" i="5" s="1"/>
  <c r="F2389" i="5" a="1"/>
  <c r="F2389" i="5" s="1"/>
  <c r="F2390" i="5" a="1"/>
  <c r="F2390" i="5" s="1"/>
  <c r="F2391" i="5" a="1"/>
  <c r="F2391" i="5" s="1"/>
  <c r="F2392" i="5" a="1"/>
  <c r="F2392" i="5" s="1"/>
  <c r="F2393" i="5" a="1"/>
  <c r="F2393" i="5" s="1"/>
  <c r="F2394" i="5" a="1"/>
  <c r="F2394" i="5" s="1"/>
  <c r="F2395" i="5" a="1"/>
  <c r="F2395" i="5" s="1"/>
  <c r="F2396" i="5" a="1"/>
  <c r="F2396" i="5" s="1"/>
  <c r="F2397" i="5" a="1"/>
  <c r="F2397" i="5" s="1"/>
  <c r="F2398" i="5" a="1"/>
  <c r="F2398" i="5" s="1"/>
  <c r="F2399" i="5" a="1"/>
  <c r="F2399" i="5" s="1"/>
  <c r="F2400" i="5" a="1"/>
  <c r="F2400" i="5" s="1"/>
  <c r="F2401" i="5" a="1"/>
  <c r="F2401" i="5" s="1"/>
  <c r="F2402" i="5" a="1"/>
  <c r="F2402" i="5" s="1"/>
  <c r="F2403" i="5" a="1"/>
  <c r="F2403" i="5" s="1"/>
  <c r="F2404" i="5" a="1"/>
  <c r="F2404" i="5" s="1"/>
  <c r="F2405" i="5" a="1"/>
  <c r="F2405" i="5" s="1"/>
  <c r="F2406" i="5" a="1"/>
  <c r="F2406" i="5" s="1"/>
  <c r="F2407" i="5" a="1"/>
  <c r="F2407" i="5" s="1"/>
  <c r="F2408" i="5" a="1"/>
  <c r="F2408" i="5" s="1"/>
  <c r="F2409" i="5" a="1"/>
  <c r="F2409" i="5" s="1"/>
  <c r="F2410" i="5" a="1"/>
  <c r="F2410" i="5" s="1"/>
  <c r="F2411" i="5" a="1"/>
  <c r="F2411" i="5" s="1"/>
  <c r="F2412" i="5" a="1"/>
  <c r="F2412" i="5" s="1"/>
  <c r="F2413" i="5" a="1"/>
  <c r="F2413" i="5" s="1"/>
  <c r="F2414" i="5" a="1"/>
  <c r="F2414" i="5" s="1"/>
  <c r="F2415" i="5" a="1"/>
  <c r="F2415" i="5" s="1"/>
  <c r="F2416" i="5" a="1"/>
  <c r="F2416" i="5" s="1"/>
  <c r="F2417" i="5" a="1"/>
  <c r="F2417" i="5" s="1"/>
  <c r="F2418" i="5" a="1"/>
  <c r="F2418" i="5" s="1"/>
  <c r="F2419" i="5" a="1"/>
  <c r="F2419" i="5" s="1"/>
  <c r="F2420" i="5" a="1"/>
  <c r="F2420" i="5" s="1"/>
  <c r="F2421" i="5" a="1"/>
  <c r="F2421" i="5" s="1"/>
  <c r="F2422" i="5" a="1"/>
  <c r="F2422" i="5" s="1"/>
  <c r="F2423" i="5" a="1"/>
  <c r="F2423" i="5" s="1"/>
  <c r="F2424" i="5" a="1"/>
  <c r="F2424" i="5" s="1"/>
  <c r="F2425" i="5" a="1"/>
  <c r="F2425" i="5" s="1"/>
  <c r="F2426" i="5" a="1"/>
  <c r="F2426" i="5" s="1"/>
  <c r="F2427" i="5" a="1"/>
  <c r="F2427" i="5" s="1"/>
  <c r="F2428" i="5" a="1"/>
  <c r="F2428" i="5" s="1"/>
  <c r="F2429" i="5" a="1"/>
  <c r="F2429" i="5" s="1"/>
  <c r="F2430" i="5" a="1"/>
  <c r="F2430" i="5" s="1"/>
  <c r="F2431" i="5" a="1"/>
  <c r="F2431" i="5" s="1"/>
  <c r="F2432" i="5" a="1"/>
  <c r="F2432" i="5" s="1"/>
  <c r="F2433" i="5" a="1"/>
  <c r="F2433" i="5" s="1"/>
  <c r="F2434" i="5" a="1"/>
  <c r="F2434" i="5" s="1"/>
  <c r="F2435" i="5" a="1"/>
  <c r="F2435" i="5" s="1"/>
  <c r="F2436" i="5" a="1"/>
  <c r="F2436" i="5" s="1"/>
  <c r="F2437" i="5" a="1"/>
  <c r="F2437" i="5" s="1"/>
  <c r="F2438" i="5" a="1"/>
  <c r="F2438" i="5" s="1"/>
  <c r="F2439" i="5" a="1"/>
  <c r="F2439" i="5" s="1"/>
  <c r="F2440" i="5" a="1"/>
  <c r="F2440" i="5" s="1"/>
  <c r="F2441" i="5" a="1"/>
  <c r="F2441" i="5" s="1"/>
  <c r="F2442" i="5" a="1"/>
  <c r="F2442" i="5" s="1"/>
  <c r="F2443" i="5" a="1"/>
  <c r="F2443" i="5" s="1"/>
  <c r="F2444" i="5" a="1"/>
  <c r="F2444" i="5" s="1"/>
  <c r="F2445" i="5" a="1"/>
  <c r="F2445" i="5" s="1"/>
  <c r="F2446" i="5" a="1"/>
  <c r="F2446" i="5" s="1"/>
  <c r="F2447" i="5" a="1"/>
  <c r="F2447" i="5" s="1"/>
  <c r="F2448" i="5" a="1"/>
  <c r="F2448" i="5" s="1"/>
  <c r="F2449" i="5" a="1"/>
  <c r="F2449" i="5" s="1"/>
  <c r="F2450" i="5" a="1"/>
  <c r="F2450" i="5" s="1"/>
  <c r="F2451" i="5" a="1"/>
  <c r="F2451" i="5" s="1"/>
  <c r="F2452" i="5" a="1"/>
  <c r="F2452" i="5" s="1"/>
  <c r="F2453" i="5" a="1"/>
  <c r="F2453" i="5" s="1"/>
  <c r="F2454" i="5" a="1"/>
  <c r="F2454" i="5" s="1"/>
  <c r="F2455" i="5" a="1"/>
  <c r="F2455" i="5" s="1"/>
  <c r="F2456" i="5" a="1"/>
  <c r="F2456" i="5" s="1"/>
  <c r="F2457" i="5" a="1"/>
  <c r="F2457" i="5" s="1"/>
  <c r="F2458" i="5" a="1"/>
  <c r="F2458" i="5" s="1"/>
  <c r="F2459" i="5" a="1"/>
  <c r="F2459" i="5" s="1"/>
  <c r="F2460" i="5" a="1"/>
  <c r="F2460" i="5" s="1"/>
  <c r="F2461" i="5" a="1"/>
  <c r="F2461" i="5" s="1"/>
  <c r="F2462" i="5" a="1"/>
  <c r="F2462" i="5" s="1"/>
  <c r="F2463" i="5" a="1"/>
  <c r="F2463" i="5" s="1"/>
  <c r="F2464" i="5" a="1"/>
  <c r="F2464" i="5" s="1"/>
  <c r="F2465" i="5" a="1"/>
  <c r="F2465" i="5" s="1"/>
  <c r="F2466" i="5" a="1"/>
  <c r="F2466" i="5" s="1"/>
  <c r="F2467" i="5" a="1"/>
  <c r="F2467" i="5" s="1"/>
  <c r="F2468" i="5" a="1"/>
  <c r="F2468" i="5" s="1"/>
  <c r="F2469" i="5" a="1"/>
  <c r="F2469" i="5" s="1"/>
  <c r="F2470" i="5" a="1"/>
  <c r="F2470" i="5" s="1"/>
  <c r="F2471" i="5" a="1"/>
  <c r="F2471" i="5" s="1"/>
  <c r="F2472" i="5" a="1"/>
  <c r="F2472" i="5" s="1"/>
  <c r="F2473" i="5" a="1"/>
  <c r="F2473" i="5" s="1"/>
  <c r="F2474" i="5" a="1"/>
  <c r="F2474" i="5" s="1"/>
  <c r="F2475" i="5" a="1"/>
  <c r="F2475" i="5" s="1"/>
  <c r="F2476" i="5" a="1"/>
  <c r="F2476" i="5" s="1"/>
  <c r="F2477" i="5" a="1"/>
  <c r="F2477" i="5" s="1"/>
  <c r="F2478" i="5" a="1"/>
  <c r="F2478" i="5" s="1"/>
  <c r="F2479" i="5" a="1"/>
  <c r="F2479" i="5" s="1"/>
  <c r="F2480" i="5" a="1"/>
  <c r="F2480" i="5" s="1"/>
  <c r="F2481" i="5" a="1"/>
  <c r="F2481" i="5" s="1"/>
  <c r="F2482" i="5" a="1"/>
  <c r="F2482" i="5" s="1"/>
  <c r="F2483" i="5" a="1"/>
  <c r="F2483" i="5" s="1"/>
  <c r="F2484" i="5" a="1"/>
  <c r="F2484" i="5" s="1"/>
  <c r="F2485" i="5" a="1"/>
  <c r="F2485" i="5" s="1"/>
  <c r="F2486" i="5" a="1"/>
  <c r="F2486" i="5" s="1"/>
  <c r="F2487" i="5" a="1"/>
  <c r="F2487" i="5" s="1"/>
  <c r="F2488" i="5" a="1"/>
  <c r="F2488" i="5" s="1"/>
  <c r="F2489" i="5" a="1"/>
  <c r="F2489" i="5" s="1"/>
  <c r="F2490" i="5" a="1"/>
  <c r="F2490" i="5" s="1"/>
  <c r="F2491" i="5" a="1"/>
  <c r="F2491" i="5" s="1"/>
  <c r="F2492" i="5" a="1"/>
  <c r="F2492" i="5" s="1"/>
  <c r="F2493" i="5" a="1"/>
  <c r="F2493" i="5" s="1"/>
  <c r="F2494" i="5" a="1"/>
  <c r="F2494" i="5" s="1"/>
  <c r="F2495" i="5" a="1"/>
  <c r="F2495" i="5" s="1"/>
  <c r="F2496" i="5" a="1"/>
  <c r="F2496" i="5" s="1"/>
  <c r="F2497" i="5" a="1"/>
  <c r="F2497" i="5" s="1"/>
  <c r="F2498" i="5" a="1"/>
  <c r="F2498" i="5" s="1"/>
  <c r="F2499" i="5" a="1"/>
  <c r="F2499" i="5" s="1"/>
  <c r="F2500" i="5" a="1"/>
  <c r="F2500" i="5" s="1"/>
  <c r="F2501" i="5" a="1"/>
  <c r="F2501" i="5" s="1"/>
  <c r="F2502" i="5" a="1"/>
  <c r="F2502" i="5" s="1"/>
  <c r="F2503" i="5" a="1"/>
  <c r="F2503" i="5" s="1"/>
  <c r="F2504" i="5" a="1"/>
  <c r="F2504" i="5"/>
  <c r="F2505" i="5" a="1"/>
  <c r="F2505" i="5"/>
  <c r="F2506" i="5" a="1"/>
  <c r="F2506" i="5"/>
  <c r="F2507" i="5" a="1"/>
  <c r="F2507" i="5"/>
  <c r="F2508" i="5" a="1"/>
  <c r="F2508" i="5"/>
  <c r="F2509" i="5" a="1"/>
  <c r="F2509" i="5"/>
  <c r="F2510" i="5" a="1"/>
  <c r="F2510" i="5"/>
  <c r="F2511" i="5" a="1"/>
  <c r="F2511" i="5"/>
  <c r="F2512" i="5" a="1"/>
  <c r="F2512" i="5"/>
  <c r="F2513" i="5" a="1"/>
  <c r="F2513" i="5"/>
  <c r="F2514" i="5" a="1"/>
  <c r="F2514" i="5"/>
  <c r="F2515" i="5" a="1"/>
  <c r="F2515" i="5"/>
  <c r="F2516" i="5" a="1"/>
  <c r="F2516" i="5"/>
  <c r="F2517" i="5" a="1"/>
  <c r="F2517" i="5"/>
  <c r="F2518" i="5" a="1"/>
  <c r="F2518" i="5"/>
  <c r="F2519" i="5" a="1"/>
  <c r="F2519" i="5"/>
  <c r="F2520" i="5" a="1"/>
  <c r="F2520" i="5"/>
  <c r="F2521" i="5" a="1"/>
  <c r="F2521" i="5"/>
  <c r="F2522" i="5" a="1"/>
  <c r="F2522" i="5"/>
  <c r="F2523" i="5" a="1"/>
  <c r="F2523" i="5"/>
  <c r="F2524" i="5" a="1"/>
  <c r="F2524" i="5"/>
  <c r="F2525" i="5" a="1"/>
  <c r="F2525" i="5"/>
  <c r="F2526" i="5" a="1"/>
  <c r="F2526" i="5"/>
  <c r="F2527" i="5" a="1"/>
  <c r="F2527" i="5"/>
  <c r="F2528" i="5" a="1"/>
  <c r="F2528" i="5"/>
  <c r="F2529" i="5" a="1"/>
  <c r="F2529" i="5"/>
  <c r="F2530" i="5" a="1"/>
  <c r="F2530" i="5"/>
  <c r="F2531" i="5" a="1"/>
  <c r="F2531" i="5"/>
  <c r="F2532" i="5" a="1"/>
  <c r="F2532" i="5"/>
  <c r="F2533" i="5" a="1"/>
  <c r="F2533" i="5"/>
  <c r="F2534" i="5" a="1"/>
  <c r="F2534" i="5"/>
  <c r="F2535" i="5" a="1"/>
  <c r="F2535" i="5"/>
  <c r="F2536" i="5" a="1"/>
  <c r="F2536" i="5"/>
  <c r="F2537" i="5" a="1"/>
  <c r="F2537" i="5"/>
  <c r="F2538" i="5" a="1"/>
  <c r="F2538" i="5"/>
  <c r="F2539" i="5" a="1"/>
  <c r="F2539" i="5"/>
  <c r="F2540" i="5" a="1"/>
  <c r="F2540" i="5"/>
  <c r="F2541" i="5" a="1"/>
  <c r="F2541" i="5"/>
  <c r="F2542" i="5" a="1"/>
  <c r="F2542" i="5"/>
  <c r="F2543" i="5" a="1"/>
  <c r="F2543" i="5"/>
  <c r="F2544" i="5" a="1"/>
  <c r="F2544" i="5"/>
  <c r="F2545" i="5" a="1"/>
  <c r="F2545" i="5"/>
  <c r="F2546" i="5" a="1"/>
  <c r="F2546" i="5"/>
  <c r="F2547" i="5" a="1"/>
  <c r="F2547" i="5"/>
  <c r="F2548" i="5" a="1"/>
  <c r="F2548" i="5"/>
  <c r="F2549" i="5" a="1"/>
  <c r="F2549" i="5"/>
  <c r="F2550" i="5" a="1"/>
  <c r="F2550" i="5"/>
  <c r="F2551" i="5" a="1"/>
  <c r="F2551" i="5"/>
  <c r="F2552" i="5" a="1"/>
  <c r="F2552" i="5"/>
  <c r="F2553" i="5" a="1"/>
  <c r="F2553" i="5"/>
  <c r="F2554" i="5" a="1"/>
  <c r="F2554" i="5"/>
  <c r="F2555" i="5" a="1"/>
  <c r="F2555" i="5"/>
  <c r="F2556" i="5" a="1"/>
  <c r="F2556" i="5"/>
  <c r="F2557" i="5" a="1"/>
  <c r="F2557" i="5"/>
  <c r="F2558" i="5" a="1"/>
  <c r="F2558" i="5"/>
  <c r="F2559" i="5" a="1"/>
  <c r="F2559" i="5"/>
  <c r="F2560" i="5" a="1"/>
  <c r="F2560" i="5"/>
  <c r="F2561" i="5" a="1"/>
  <c r="F2561" i="5"/>
  <c r="F2562" i="5" a="1"/>
  <c r="F2562" i="5"/>
  <c r="F2563" i="5" a="1"/>
  <c r="F2563" i="5"/>
  <c r="F2564" i="5" a="1"/>
  <c r="F2564" i="5"/>
  <c r="F2565" i="5" a="1"/>
  <c r="F2565" i="5"/>
  <c r="F2566" i="5" a="1"/>
  <c r="F2566" i="5"/>
  <c r="F2567" i="5" a="1"/>
  <c r="F2567" i="5"/>
  <c r="F2568" i="5" a="1"/>
  <c r="F2568" i="5"/>
  <c r="F2569" i="5" a="1"/>
  <c r="F2569" i="5"/>
  <c r="F2570" i="5" a="1"/>
  <c r="F2570" i="5"/>
  <c r="F2571" i="5" a="1"/>
  <c r="F2571" i="5"/>
  <c r="F2572" i="5" a="1"/>
  <c r="F2572" i="5"/>
  <c r="F2573" i="5" a="1"/>
  <c r="F2573" i="5"/>
  <c r="F2574" i="5" a="1"/>
  <c r="F2574" i="5"/>
  <c r="F2575" i="5" a="1"/>
  <c r="F2575" i="5"/>
  <c r="F2576" i="5" a="1"/>
  <c r="F2576" i="5"/>
  <c r="F2577" i="5" a="1"/>
  <c r="F2577" i="5"/>
  <c r="F2578" i="5" a="1"/>
  <c r="F2578" i="5"/>
  <c r="F2579" i="5" a="1"/>
  <c r="F2579" i="5"/>
  <c r="F2580" i="5" a="1"/>
  <c r="F2580" i="5"/>
  <c r="F2581" i="5" a="1"/>
  <c r="F2581" i="5"/>
  <c r="F2582" i="5" a="1"/>
  <c r="F2582" i="5"/>
  <c r="F2583" i="5" a="1"/>
  <c r="F2583" i="5"/>
  <c r="F2584" i="5" a="1"/>
  <c r="F2584" i="5"/>
  <c r="F2585" i="5" a="1"/>
  <c r="F2585" i="5"/>
  <c r="F2586" i="5" a="1"/>
  <c r="F2586" i="5"/>
  <c r="F2587" i="5" a="1"/>
  <c r="F2587" i="5"/>
  <c r="F2588" i="5" a="1"/>
  <c r="F2588" i="5"/>
  <c r="F2589" i="5" a="1"/>
  <c r="F2589" i="5"/>
  <c r="F2590" i="5" a="1"/>
  <c r="F2590" i="5"/>
  <c r="F2591" i="5" a="1"/>
  <c r="F2591" i="5"/>
  <c r="F2592" i="5" a="1"/>
  <c r="F2592" i="5"/>
  <c r="F2593" i="5" a="1"/>
  <c r="F2593" i="5"/>
  <c r="F2594" i="5" a="1"/>
  <c r="F2594" i="5"/>
  <c r="F2595" i="5" a="1"/>
  <c r="F2595" i="5"/>
  <c r="F2596" i="5" a="1"/>
  <c r="F2596" i="5"/>
  <c r="F2597" i="5" a="1"/>
  <c r="F2597" i="5"/>
  <c r="F2598" i="5" a="1"/>
  <c r="F2598" i="5"/>
  <c r="F2599" i="5" a="1"/>
  <c r="F2599" i="5"/>
  <c r="F2600" i="5" a="1"/>
  <c r="F2600" i="5"/>
  <c r="F2601" i="5" a="1"/>
  <c r="F2601" i="5"/>
  <c r="F2602" i="5" a="1"/>
  <c r="F2602" i="5"/>
  <c r="F2603" i="5" a="1"/>
  <c r="F2603" i="5"/>
  <c r="F2604" i="5" a="1"/>
  <c r="F2604" i="5"/>
  <c r="F2605" i="5" a="1"/>
  <c r="F2605" i="5"/>
  <c r="F2606" i="5" a="1"/>
  <c r="F2606" i="5"/>
  <c r="F2607" i="5" a="1"/>
  <c r="F2607" i="5"/>
  <c r="F2608" i="5" a="1"/>
  <c r="F2608" i="5"/>
  <c r="F2609" i="5" a="1"/>
  <c r="F2609" i="5"/>
  <c r="F2610" i="5" a="1"/>
  <c r="F2610" i="5"/>
  <c r="F2611" i="5" a="1"/>
  <c r="F2611" i="5"/>
  <c r="F2612" i="5" a="1"/>
  <c r="F2612" i="5"/>
  <c r="F2613" i="5" a="1"/>
  <c r="F2613" i="5"/>
  <c r="F2614" i="5" a="1"/>
  <c r="F2614" i="5"/>
  <c r="F2615" i="5" a="1"/>
  <c r="F2615" i="5"/>
  <c r="F2616" i="5" a="1"/>
  <c r="F2616" i="5"/>
  <c r="F2617" i="5" a="1"/>
  <c r="F2617" i="5"/>
  <c r="F2618" i="5" a="1"/>
  <c r="F2618" i="5"/>
  <c r="F2619" i="5" a="1"/>
  <c r="F2619" i="5"/>
  <c r="F2620" i="5" a="1"/>
  <c r="F2620" i="5"/>
  <c r="F2621" i="5" a="1"/>
  <c r="F2621" i="5"/>
  <c r="F2622" i="5" a="1"/>
  <c r="F2622" i="5"/>
  <c r="F2623" i="5" a="1"/>
  <c r="F2623" i="5"/>
  <c r="F2624" i="5" a="1"/>
  <c r="F2624" i="5"/>
  <c r="F2625" i="5" a="1"/>
  <c r="F2625" i="5"/>
  <c r="F2626" i="5" a="1"/>
  <c r="F2626" i="5"/>
  <c r="F2627" i="5" a="1"/>
  <c r="F2627" i="5"/>
  <c r="F2628" i="5" a="1"/>
  <c r="F2628" i="5"/>
  <c r="F2629" i="5" a="1"/>
  <c r="F2629" i="5"/>
  <c r="F2630" i="5" a="1"/>
  <c r="F2630" i="5"/>
  <c r="F2631" i="5" a="1"/>
  <c r="F2631" i="5"/>
  <c r="F2632" i="5" a="1"/>
  <c r="F2632" i="5"/>
  <c r="F2633" i="5" a="1"/>
  <c r="F2633" i="5"/>
  <c r="F2634" i="5" a="1"/>
  <c r="F2634" i="5"/>
  <c r="F2635" i="5" a="1"/>
  <c r="F2635" i="5"/>
  <c r="F2636" i="5" a="1"/>
  <c r="F2636" i="5"/>
  <c r="F2637" i="5" a="1"/>
  <c r="F2637" i="5"/>
  <c r="F2638" i="5" a="1"/>
  <c r="F2638" i="5"/>
  <c r="F2639" i="5" a="1"/>
  <c r="F2639" i="5"/>
  <c r="F2640" i="5" a="1"/>
  <c r="F2640" i="5"/>
  <c r="F2641" i="5" a="1"/>
  <c r="F2641" i="5"/>
  <c r="F2642" i="5" a="1"/>
  <c r="F2642" i="5"/>
  <c r="F2643" i="5" a="1"/>
  <c r="F2643" i="5"/>
  <c r="F2644" i="5" a="1"/>
  <c r="F2644" i="5"/>
  <c r="F2645" i="5" a="1"/>
  <c r="F2645" i="5"/>
  <c r="F2646" i="5" a="1"/>
  <c r="F2646" i="5"/>
  <c r="F2647" i="5" a="1"/>
  <c r="F2647" i="5"/>
  <c r="F2648" i="5" a="1"/>
  <c r="F2648" i="5"/>
  <c r="F2649" i="5" a="1"/>
  <c r="F2649" i="5"/>
  <c r="F2650" i="5" a="1"/>
  <c r="F2650" i="5"/>
  <c r="F2651" i="5" a="1"/>
  <c r="F2651" i="5"/>
  <c r="F2652" i="5" a="1"/>
  <c r="F2652" i="5"/>
  <c r="F2653" i="5" a="1"/>
  <c r="F2653" i="5"/>
  <c r="F2654" i="5" a="1"/>
  <c r="F2654" i="5"/>
  <c r="F2655" i="5" a="1"/>
  <c r="F2655" i="5"/>
  <c r="F2656" i="5" a="1"/>
  <c r="F2656" i="5"/>
  <c r="F2657" i="5" a="1"/>
  <c r="F2657" i="5"/>
  <c r="F2658" i="5" a="1"/>
  <c r="F2658" i="5"/>
  <c r="F2659" i="5" a="1"/>
  <c r="F2659" i="5"/>
  <c r="F2660" i="5" a="1"/>
  <c r="F2660" i="5"/>
  <c r="F2661" i="5" a="1"/>
  <c r="F2661" i="5"/>
  <c r="F2662" i="5" a="1"/>
  <c r="F2662" i="5"/>
  <c r="F2663" i="5" a="1"/>
  <c r="F2663" i="5"/>
  <c r="F2664" i="5" a="1"/>
  <c r="F2664" i="5"/>
  <c r="F2665" i="5" a="1"/>
  <c r="F2665" i="5"/>
  <c r="F2666" i="5" a="1"/>
  <c r="F2666" i="5"/>
  <c r="F2667" i="5" a="1"/>
  <c r="F2667" i="5"/>
  <c r="F2668" i="5" a="1"/>
  <c r="F2668" i="5"/>
  <c r="F2669" i="5" a="1"/>
  <c r="F2669" i="5"/>
  <c r="F2670" i="5" a="1"/>
  <c r="F2670" i="5"/>
  <c r="F2671" i="5" a="1"/>
  <c r="F2671" i="5"/>
  <c r="F2672" i="5" a="1"/>
  <c r="F2672" i="5"/>
  <c r="F2673" i="5" a="1"/>
  <c r="F2673" i="5"/>
  <c r="F2674" i="5" a="1"/>
  <c r="F2674" i="5"/>
  <c r="F2675" i="5" a="1"/>
  <c r="F2675" i="5"/>
  <c r="F2676" i="5" a="1"/>
  <c r="F2676" i="5"/>
  <c r="F2677" i="5" a="1"/>
  <c r="F2677" i="5"/>
  <c r="F2678" i="5" a="1"/>
  <c r="F2678" i="5"/>
  <c r="F2679" i="5" a="1"/>
  <c r="F2679" i="5"/>
  <c r="F2680" i="5" a="1"/>
  <c r="F2680" i="5"/>
  <c r="F2681" i="5" a="1"/>
  <c r="F2681" i="5"/>
  <c r="F2682" i="5" a="1"/>
  <c r="F2682" i="5"/>
  <c r="F2683" i="5" a="1"/>
  <c r="F2683" i="5"/>
  <c r="F2684" i="5" a="1"/>
  <c r="F2684" i="5"/>
  <c r="F2685" i="5" a="1"/>
  <c r="F2685" i="5"/>
  <c r="F2686" i="5" a="1"/>
  <c r="F2686" i="5"/>
  <c r="F2687" i="5" a="1"/>
  <c r="F2687" i="5"/>
  <c r="F2688" i="5" a="1"/>
  <c r="F2688" i="5"/>
  <c r="F2689" i="5" a="1"/>
  <c r="F2689" i="5"/>
  <c r="F2690" i="5" a="1"/>
  <c r="F2690" i="5"/>
  <c r="F2691" i="5" a="1"/>
  <c r="F2691" i="5"/>
  <c r="F2692" i="5" a="1"/>
  <c r="F2692" i="5"/>
  <c r="F2693" i="5" a="1"/>
  <c r="F2693" i="5"/>
  <c r="F2694" i="5" a="1"/>
  <c r="F2694" i="5"/>
  <c r="F2695" i="5" a="1"/>
  <c r="F2695" i="5"/>
  <c r="F2696" i="5" a="1"/>
  <c r="F2696" i="5"/>
  <c r="F2697" i="5" a="1"/>
  <c r="F2697" i="5"/>
  <c r="F2698" i="5" a="1"/>
  <c r="F2698" i="5"/>
  <c r="F2699" i="5" a="1"/>
  <c r="F2699" i="5"/>
  <c r="F2700" i="5" a="1"/>
  <c r="F2700" i="5"/>
  <c r="F2701" i="5" a="1"/>
  <c r="F2701" i="5"/>
  <c r="F2702" i="5" a="1"/>
  <c r="F2702" i="5"/>
  <c r="F2703" i="5" a="1"/>
  <c r="F2703" i="5"/>
  <c r="F2704" i="5" a="1"/>
  <c r="F2704" i="5"/>
  <c r="F2705" i="5" a="1"/>
  <c r="F2705" i="5"/>
  <c r="F2706" i="5" a="1"/>
  <c r="F2706" i="5"/>
  <c r="F2707" i="5" a="1"/>
  <c r="F2707" i="5"/>
  <c r="F2708" i="5" a="1"/>
  <c r="F2708" i="5"/>
  <c r="F2709" i="5" a="1"/>
  <c r="F2709" i="5"/>
  <c r="F2710" i="5" a="1"/>
  <c r="F2710" i="5"/>
  <c r="F2711" i="5" a="1"/>
  <c r="F2711" i="5"/>
  <c r="F2712" i="5" a="1"/>
  <c r="F2712" i="5"/>
  <c r="F2713" i="5" a="1"/>
  <c r="F2713" i="5"/>
  <c r="F2714" i="5" a="1"/>
  <c r="F2714" i="5"/>
  <c r="F2715" i="5" a="1"/>
  <c r="F2715" i="5"/>
  <c r="F2716" i="5" a="1"/>
  <c r="F2716" i="5"/>
  <c r="F2717" i="5" a="1"/>
  <c r="F2717" i="5"/>
  <c r="F2718" i="5" a="1"/>
  <c r="F2718" i="5"/>
  <c r="F2719" i="5" a="1"/>
  <c r="F2719" i="5"/>
  <c r="F2720" i="5" a="1"/>
  <c r="F2720" i="5"/>
  <c r="F2721" i="5" a="1"/>
  <c r="F2721" i="5"/>
  <c r="F2722" i="5" a="1"/>
  <c r="F2722" i="5"/>
  <c r="F2723" i="5" a="1"/>
  <c r="F2723" i="5"/>
  <c r="F2724" i="5" a="1"/>
  <c r="F2724" i="5"/>
  <c r="F2725" i="5" a="1"/>
  <c r="F2725" i="5"/>
  <c r="F2726" i="5" a="1"/>
  <c r="F2726" i="5"/>
  <c r="F2727" i="5" a="1"/>
  <c r="F2727" i="5"/>
  <c r="F2728" i="5" a="1"/>
  <c r="F2728" i="5"/>
  <c r="F2729" i="5" a="1"/>
  <c r="F2729" i="5"/>
  <c r="F2730" i="5" a="1"/>
  <c r="F2730" i="5"/>
  <c r="F2731" i="5" a="1"/>
  <c r="F2731" i="5"/>
  <c r="F2732" i="5" a="1"/>
  <c r="F2732" i="5"/>
  <c r="F2733" i="5" a="1"/>
  <c r="F2733" i="5"/>
  <c r="F2734" i="5" a="1"/>
  <c r="F2734" i="5"/>
  <c r="F2735" i="5" a="1"/>
  <c r="F2735" i="5"/>
  <c r="F2736" i="5" a="1"/>
  <c r="F2736" i="5"/>
  <c r="F2737" i="5" a="1"/>
  <c r="F2737" i="5"/>
  <c r="F2738" i="5" a="1"/>
  <c r="F2738" i="5"/>
  <c r="F2739" i="5" a="1"/>
  <c r="F2739" i="5"/>
  <c r="F2740" i="5" a="1"/>
  <c r="F2740" i="5"/>
  <c r="F2741" i="5" a="1"/>
  <c r="F2741" i="5"/>
  <c r="F2742" i="5" a="1"/>
  <c r="F2742" i="5"/>
  <c r="F2743" i="5" a="1"/>
  <c r="F2743" i="5"/>
  <c r="F2744" i="5" a="1"/>
  <c r="F2744" i="5"/>
  <c r="F2745" i="5" a="1"/>
  <c r="F2745" i="5"/>
  <c r="F2746" i="5" a="1"/>
  <c r="F2746" i="5"/>
  <c r="F2747" i="5" a="1"/>
  <c r="F2747" i="5"/>
  <c r="F2748" i="5" a="1"/>
  <c r="F2748" i="5"/>
  <c r="F2749" i="5" a="1"/>
  <c r="F2749" i="5"/>
  <c r="F2750" i="5" a="1"/>
  <c r="F2750" i="5"/>
  <c r="F2751" i="5" a="1"/>
  <c r="F2751" i="5"/>
  <c r="F2752" i="5" a="1"/>
  <c r="F2752" i="5"/>
  <c r="F2753" i="5" a="1"/>
  <c r="F2753" i="5"/>
  <c r="F2754" i="5" a="1"/>
  <c r="F2754" i="5"/>
  <c r="F2755" i="5" a="1"/>
  <c r="F2755" i="5"/>
  <c r="F2756" i="5" a="1"/>
  <c r="F2756" i="5"/>
  <c r="F2757" i="5" a="1"/>
  <c r="F2757" i="5"/>
  <c r="F2758" i="5" a="1"/>
  <c r="F2758" i="5"/>
  <c r="F2759" i="5" a="1"/>
  <c r="F2759" i="5"/>
  <c r="F2760" i="5" a="1"/>
  <c r="F2760" i="5"/>
  <c r="F2761" i="5" a="1"/>
  <c r="F2761" i="5"/>
  <c r="F2762" i="5" a="1"/>
  <c r="F2762" i="5"/>
  <c r="F2763" i="5" a="1"/>
  <c r="F2763" i="5"/>
  <c r="F2764" i="5" a="1"/>
  <c r="F2764" i="5"/>
  <c r="F2765" i="5" a="1"/>
  <c r="F2765" i="5"/>
  <c r="F2766" i="5" a="1"/>
  <c r="F2766" i="5"/>
  <c r="F2767" i="5" a="1"/>
  <c r="F2767" i="5"/>
  <c r="F2768" i="5" a="1"/>
  <c r="F2768" i="5"/>
  <c r="F2769" i="5" a="1"/>
  <c r="F2769" i="5"/>
  <c r="F2770" i="5" a="1"/>
  <c r="F2770" i="5"/>
  <c r="F2771" i="5" a="1"/>
  <c r="F2771" i="5"/>
  <c r="F2772" i="5" a="1"/>
  <c r="F2772" i="5"/>
  <c r="F2773" i="5" a="1"/>
  <c r="F2773" i="5"/>
  <c r="F2774" i="5" a="1"/>
  <c r="F2774" i="5"/>
  <c r="F2775" i="5" a="1"/>
  <c r="F2775" i="5"/>
  <c r="F2776" i="5" a="1"/>
  <c r="F2776" i="5"/>
  <c r="F2777" i="5" a="1"/>
  <c r="F2777" i="5"/>
  <c r="F2778" i="5" a="1"/>
  <c r="F2778" i="5"/>
  <c r="F2779" i="5" a="1"/>
  <c r="F2779" i="5"/>
  <c r="F2780" i="5" a="1"/>
  <c r="F2780" i="5"/>
  <c r="F2781" i="5" a="1"/>
  <c r="F2781" i="5"/>
  <c r="F2782" i="5" a="1"/>
  <c r="F2782" i="5"/>
  <c r="F2783" i="5" a="1"/>
  <c r="F2783" i="5"/>
  <c r="F2784" i="5" a="1"/>
  <c r="F2784" i="5"/>
  <c r="F2785" i="5" a="1"/>
  <c r="F2785" i="5"/>
  <c r="F2786" i="5" a="1"/>
  <c r="F2786" i="5"/>
  <c r="F2787" i="5" a="1"/>
  <c r="F2787" i="5"/>
  <c r="F2788" i="5" a="1"/>
  <c r="F2788" i="5"/>
  <c r="F2789" i="5" a="1"/>
  <c r="F2789" i="5"/>
  <c r="F2790" i="5" a="1"/>
  <c r="F2790" i="5"/>
  <c r="F2791" i="5" a="1"/>
  <c r="F2791" i="5"/>
  <c r="F2792" i="5" a="1"/>
  <c r="F2792" i="5"/>
  <c r="F2793" i="5" a="1"/>
  <c r="F2793" i="5"/>
  <c r="F2794" i="5" a="1"/>
  <c r="F2794" i="5"/>
  <c r="F2795" i="5" a="1"/>
  <c r="F2795" i="5"/>
  <c r="F2796" i="5" a="1"/>
  <c r="F2796" i="5"/>
  <c r="F2797" i="5" a="1"/>
  <c r="F2797" i="5"/>
  <c r="F2798" i="5" a="1"/>
  <c r="F2798" i="5"/>
  <c r="F2799" i="5" a="1"/>
  <c r="F2799" i="5"/>
  <c r="F2800" i="5" a="1"/>
  <c r="F2800" i="5"/>
  <c r="F2801" i="5" a="1"/>
  <c r="F2801" i="5"/>
  <c r="F2802" i="5" a="1"/>
  <c r="F2802" i="5"/>
  <c r="F2803" i="5" a="1"/>
  <c r="F2803" i="5"/>
  <c r="F2804" i="5" a="1"/>
  <c r="F2804" i="5"/>
  <c r="F2805" i="5" a="1"/>
  <c r="F2805" i="5"/>
  <c r="F2806" i="5" a="1"/>
  <c r="F2806" i="5"/>
  <c r="F2807" i="5" a="1"/>
  <c r="F2807" i="5"/>
  <c r="F2808" i="5" a="1"/>
  <c r="F2808" i="5"/>
  <c r="F2809" i="5" a="1"/>
  <c r="F2809" i="5"/>
  <c r="F2810" i="5" a="1"/>
  <c r="F2810" i="5"/>
  <c r="F2811" i="5" a="1"/>
  <c r="F2811" i="5"/>
  <c r="F2812" i="5" a="1"/>
  <c r="F2812" i="5"/>
  <c r="F2813" i="5" a="1"/>
  <c r="F2813" i="5"/>
  <c r="F2814" i="5" a="1"/>
  <c r="F2814" i="5"/>
  <c r="F2815" i="5" a="1"/>
  <c r="F2815" i="5"/>
  <c r="F2816" i="5" a="1"/>
  <c r="F2816" i="5"/>
  <c r="F2817" i="5" a="1"/>
  <c r="F2817" i="5"/>
  <c r="F2818" i="5" a="1"/>
  <c r="F2818" i="5"/>
  <c r="F2819" i="5" a="1"/>
  <c r="F2819" i="5"/>
  <c r="F2820" i="5" a="1"/>
  <c r="F2820" i="5"/>
  <c r="F2821" i="5" a="1"/>
  <c r="F2821" i="5"/>
  <c r="F2822" i="5" a="1"/>
  <c r="F2822" i="5"/>
  <c r="F2823" i="5" a="1"/>
  <c r="F2823" i="5"/>
  <c r="F2824" i="5" a="1"/>
  <c r="F2824" i="5"/>
  <c r="F2825" i="5" a="1"/>
  <c r="F2825" i="5"/>
  <c r="F2826" i="5" a="1"/>
  <c r="F2826" i="5"/>
  <c r="F2827" i="5" a="1"/>
  <c r="F2827" i="5"/>
  <c r="F2828" i="5" a="1"/>
  <c r="F2828" i="5"/>
  <c r="F2829" i="5" a="1"/>
  <c r="F2829" i="5"/>
  <c r="F2830" i="5" a="1"/>
  <c r="F2830" i="5"/>
  <c r="F2831" i="5" a="1"/>
  <c r="F2831" i="5"/>
  <c r="F2832" i="5" a="1"/>
  <c r="F2832" i="5"/>
  <c r="F2833" i="5" a="1"/>
  <c r="F2833" i="5"/>
  <c r="F2834" i="5" a="1"/>
  <c r="F2834" i="5"/>
  <c r="F2835" i="5" a="1"/>
  <c r="F2835" i="5"/>
  <c r="F2836" i="5" a="1"/>
  <c r="F2836" i="5"/>
  <c r="F2837" i="5" a="1"/>
  <c r="F2837" i="5"/>
  <c r="F2838" i="5" a="1"/>
  <c r="F2838" i="5"/>
  <c r="F2839" i="5" a="1"/>
  <c r="F2839" i="5"/>
  <c r="F2840" i="5" a="1"/>
  <c r="F2840" i="5"/>
  <c r="F2841" i="5" a="1"/>
  <c r="F2841" i="5"/>
  <c r="F2842" i="5" a="1"/>
  <c r="F2842" i="5"/>
  <c r="F2843" i="5" a="1"/>
  <c r="F2843" i="5"/>
  <c r="F2844" i="5" a="1"/>
  <c r="F2844" i="5"/>
  <c r="F2845" i="5" a="1"/>
  <c r="F2845" i="5"/>
  <c r="F2846" i="5" a="1"/>
  <c r="F2846" i="5"/>
  <c r="F2847" i="5" a="1"/>
  <c r="F2847" i="5"/>
  <c r="F2848" i="5" a="1"/>
  <c r="F2848" i="5"/>
  <c r="F2849" i="5" a="1"/>
  <c r="F2849" i="5"/>
  <c r="F2850" i="5" a="1"/>
  <c r="F2850" i="5"/>
  <c r="F2851" i="5" a="1"/>
  <c r="F2851" i="5"/>
  <c r="F2852" i="5" a="1"/>
  <c r="F2852" i="5"/>
  <c r="F2853" i="5" a="1"/>
  <c r="F2853" i="5"/>
  <c r="F2854" i="5" a="1"/>
  <c r="F2854" i="5"/>
  <c r="F2855" i="5" a="1"/>
  <c r="F2855" i="5"/>
  <c r="F2856" i="5" a="1"/>
  <c r="F2856" i="5"/>
  <c r="F2857" i="5" a="1"/>
  <c r="F2857" i="5"/>
  <c r="F2858" i="5" a="1"/>
  <c r="F2858" i="5"/>
  <c r="F2859" i="5" a="1"/>
  <c r="F2859" i="5"/>
  <c r="E2" i="5"/>
  <c r="F2" i="5" a="1"/>
  <c r="F2" i="5" s="1"/>
  <c r="D2" i="5" s="1"/>
  <c r="D3" i="5" l="1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D41" i="5"/>
  <c r="E41" i="5"/>
  <c r="D42" i="5"/>
  <c r="E42" i="5"/>
  <c r="D43" i="5"/>
  <c r="E43" i="5"/>
  <c r="D44" i="5"/>
  <c r="E44" i="5"/>
  <c r="D45" i="5"/>
  <c r="E45" i="5"/>
  <c r="D46" i="5"/>
  <c r="E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D96" i="5"/>
  <c r="E96" i="5"/>
  <c r="D97" i="5"/>
  <c r="E97" i="5"/>
  <c r="D98" i="5"/>
  <c r="E98" i="5"/>
  <c r="D99" i="5"/>
  <c r="E99" i="5"/>
  <c r="D100" i="5"/>
  <c r="E100" i="5"/>
  <c r="D101" i="5"/>
  <c r="E101" i="5"/>
  <c r="D102" i="5"/>
  <c r="E102" i="5"/>
  <c r="D103" i="5"/>
  <c r="E103" i="5"/>
  <c r="D104" i="5"/>
  <c r="E104" i="5"/>
  <c r="D105" i="5"/>
  <c r="E105" i="5"/>
  <c r="D106" i="5"/>
  <c r="E106" i="5"/>
  <c r="D107" i="5"/>
  <c r="E107" i="5"/>
  <c r="D108" i="5"/>
  <c r="E108" i="5"/>
  <c r="D109" i="5"/>
  <c r="E109" i="5"/>
  <c r="D110" i="5"/>
  <c r="E110" i="5"/>
  <c r="D111" i="5"/>
  <c r="E111" i="5"/>
  <c r="D112" i="5"/>
  <c r="E112" i="5"/>
  <c r="D113" i="5"/>
  <c r="E113" i="5"/>
  <c r="D114" i="5"/>
  <c r="E114" i="5"/>
  <c r="D115" i="5"/>
  <c r="E115" i="5"/>
  <c r="D116" i="5"/>
  <c r="E116" i="5"/>
  <c r="D117" i="5"/>
  <c r="E117" i="5"/>
  <c r="D118" i="5"/>
  <c r="E118" i="5"/>
  <c r="D119" i="5"/>
  <c r="E119" i="5"/>
  <c r="D120" i="5"/>
  <c r="E120" i="5"/>
  <c r="D121" i="5"/>
  <c r="E121" i="5"/>
  <c r="D122" i="5"/>
  <c r="E122" i="5"/>
  <c r="D123" i="5"/>
  <c r="E123" i="5"/>
  <c r="D124" i="5"/>
  <c r="E124" i="5"/>
  <c r="D125" i="5"/>
  <c r="E125" i="5"/>
  <c r="D126" i="5"/>
  <c r="E126" i="5"/>
  <c r="D127" i="5"/>
  <c r="E127" i="5"/>
  <c r="D128" i="5"/>
  <c r="E128" i="5"/>
  <c r="D129" i="5"/>
  <c r="E129" i="5"/>
  <c r="D130" i="5"/>
  <c r="E130" i="5"/>
  <c r="D131" i="5"/>
  <c r="E131" i="5"/>
  <c r="D132" i="5"/>
  <c r="E132" i="5"/>
  <c r="D133" i="5"/>
  <c r="E133" i="5"/>
  <c r="D134" i="5"/>
  <c r="E134" i="5"/>
  <c r="D135" i="5"/>
  <c r="E135" i="5"/>
  <c r="D136" i="5"/>
  <c r="E136" i="5"/>
  <c r="D137" i="5"/>
  <c r="E137" i="5"/>
  <c r="D138" i="5"/>
  <c r="E138" i="5"/>
  <c r="D139" i="5"/>
  <c r="E139" i="5"/>
  <c r="D140" i="5"/>
  <c r="E140" i="5"/>
  <c r="D141" i="5"/>
  <c r="E141" i="5"/>
  <c r="D142" i="5"/>
  <c r="E142" i="5"/>
  <c r="D143" i="5"/>
  <c r="E143" i="5"/>
  <c r="D144" i="5"/>
  <c r="E144" i="5"/>
  <c r="D145" i="5"/>
  <c r="E145" i="5"/>
  <c r="D146" i="5"/>
  <c r="E146" i="5"/>
  <c r="D147" i="5"/>
  <c r="E147" i="5"/>
  <c r="D148" i="5"/>
  <c r="E148" i="5"/>
  <c r="D149" i="5"/>
  <c r="E149" i="5"/>
  <c r="D150" i="5"/>
  <c r="E150" i="5"/>
  <c r="D151" i="5"/>
  <c r="E151" i="5"/>
  <c r="D152" i="5"/>
  <c r="E152" i="5"/>
  <c r="D153" i="5"/>
  <c r="E153" i="5"/>
  <c r="D154" i="5"/>
  <c r="E154" i="5"/>
  <c r="D155" i="5"/>
  <c r="E155" i="5"/>
  <c r="D156" i="5"/>
  <c r="E156" i="5"/>
  <c r="D157" i="5"/>
  <c r="E157" i="5"/>
  <c r="D158" i="5"/>
  <c r="E158" i="5"/>
  <c r="D159" i="5"/>
  <c r="E159" i="5"/>
  <c r="D160" i="5"/>
  <c r="E160" i="5"/>
  <c r="D161" i="5"/>
  <c r="E161" i="5"/>
  <c r="D162" i="5"/>
  <c r="E162" i="5"/>
  <c r="D163" i="5"/>
  <c r="E163" i="5"/>
  <c r="D164" i="5"/>
  <c r="E164" i="5"/>
  <c r="D165" i="5"/>
  <c r="E165" i="5"/>
  <c r="D166" i="5"/>
  <c r="E166" i="5"/>
  <c r="D167" i="5"/>
  <c r="E167" i="5"/>
  <c r="D168" i="5"/>
  <c r="E168" i="5"/>
  <c r="D169" i="5"/>
  <c r="E169" i="5"/>
  <c r="D170" i="5"/>
  <c r="E170" i="5"/>
  <c r="D171" i="5"/>
  <c r="E171" i="5"/>
  <c r="D172" i="5"/>
  <c r="E172" i="5"/>
  <c r="D173" i="5"/>
  <c r="E173" i="5"/>
  <c r="D174" i="5"/>
  <c r="E174" i="5"/>
  <c r="D175" i="5"/>
  <c r="E175" i="5"/>
  <c r="D176" i="5"/>
  <c r="E176" i="5"/>
  <c r="D177" i="5"/>
  <c r="E177" i="5"/>
  <c r="D178" i="5"/>
  <c r="E178" i="5"/>
  <c r="D179" i="5"/>
  <c r="E179" i="5"/>
  <c r="D180" i="5"/>
  <c r="E180" i="5"/>
  <c r="D181" i="5"/>
  <c r="E181" i="5"/>
  <c r="D182" i="5"/>
  <c r="E182" i="5"/>
  <c r="D183" i="5"/>
  <c r="E183" i="5"/>
  <c r="D184" i="5"/>
  <c r="E184" i="5"/>
  <c r="D185" i="5"/>
  <c r="E185" i="5"/>
  <c r="D186" i="5"/>
  <c r="E186" i="5"/>
  <c r="D187" i="5"/>
  <c r="E187" i="5"/>
  <c r="D188" i="5"/>
  <c r="E188" i="5"/>
  <c r="D189" i="5"/>
  <c r="E189" i="5"/>
  <c r="D190" i="5"/>
  <c r="E190" i="5"/>
  <c r="D191" i="5"/>
  <c r="E191" i="5"/>
  <c r="D192" i="5"/>
  <c r="E192" i="5"/>
  <c r="D193" i="5"/>
  <c r="E193" i="5"/>
  <c r="D194" i="5"/>
  <c r="E194" i="5"/>
  <c r="D195" i="5"/>
  <c r="E195" i="5"/>
  <c r="D196" i="5"/>
  <c r="E196" i="5"/>
  <c r="D197" i="5"/>
  <c r="E197" i="5"/>
  <c r="D198" i="5"/>
  <c r="E198" i="5"/>
  <c r="D199" i="5"/>
  <c r="E199" i="5"/>
  <c r="D200" i="5"/>
  <c r="E200" i="5"/>
  <c r="D201" i="5"/>
  <c r="E201" i="5"/>
  <c r="D202" i="5"/>
  <c r="E202" i="5"/>
  <c r="D203" i="5"/>
  <c r="E203" i="5"/>
  <c r="D204" i="5"/>
  <c r="E204" i="5"/>
  <c r="D205" i="5"/>
  <c r="E205" i="5"/>
  <c r="D206" i="5"/>
  <c r="E206" i="5"/>
  <c r="D207" i="5"/>
  <c r="E207" i="5"/>
  <c r="D208" i="5"/>
  <c r="E208" i="5"/>
  <c r="D209" i="5"/>
  <c r="E209" i="5"/>
  <c r="D210" i="5"/>
  <c r="E210" i="5"/>
  <c r="D211" i="5"/>
  <c r="E211" i="5"/>
  <c r="D212" i="5"/>
  <c r="E212" i="5"/>
  <c r="D213" i="5"/>
  <c r="E213" i="5"/>
  <c r="D214" i="5"/>
  <c r="E214" i="5"/>
  <c r="D215" i="5"/>
  <c r="E215" i="5"/>
  <c r="D216" i="5"/>
  <c r="E216" i="5"/>
  <c r="D217" i="5"/>
  <c r="E217" i="5"/>
  <c r="D218" i="5"/>
  <c r="E218" i="5"/>
  <c r="D219" i="5"/>
  <c r="E219" i="5"/>
  <c r="D220" i="5"/>
  <c r="E220" i="5"/>
  <c r="D221" i="5"/>
  <c r="E221" i="5"/>
  <c r="D222" i="5"/>
  <c r="E222" i="5"/>
  <c r="D223" i="5"/>
  <c r="E223" i="5"/>
  <c r="D224" i="5"/>
  <c r="E224" i="5"/>
  <c r="D225" i="5"/>
  <c r="E225" i="5"/>
  <c r="D226" i="5"/>
  <c r="E226" i="5"/>
  <c r="D227" i="5"/>
  <c r="E227" i="5"/>
  <c r="D228" i="5"/>
  <c r="E228" i="5"/>
  <c r="D229" i="5"/>
  <c r="E229" i="5"/>
  <c r="D230" i="5"/>
  <c r="E230" i="5"/>
  <c r="D231" i="5"/>
  <c r="E231" i="5"/>
  <c r="D232" i="5"/>
  <c r="E232" i="5"/>
  <c r="D233" i="5"/>
  <c r="E233" i="5"/>
  <c r="D234" i="5"/>
  <c r="E234" i="5"/>
  <c r="D235" i="5"/>
  <c r="E235" i="5"/>
  <c r="D236" i="5"/>
  <c r="E236" i="5"/>
  <c r="D237" i="5"/>
  <c r="E237" i="5"/>
  <c r="D238" i="5"/>
  <c r="E238" i="5"/>
  <c r="D239" i="5"/>
  <c r="E239" i="5"/>
  <c r="D240" i="5"/>
  <c r="E240" i="5"/>
  <c r="D241" i="5"/>
  <c r="E241" i="5"/>
  <c r="D242" i="5"/>
  <c r="E242" i="5"/>
  <c r="D243" i="5"/>
  <c r="E243" i="5"/>
  <c r="D244" i="5"/>
  <c r="E244" i="5"/>
  <c r="D245" i="5"/>
  <c r="E245" i="5"/>
  <c r="D246" i="5"/>
  <c r="E246" i="5"/>
  <c r="D247" i="5"/>
  <c r="E247" i="5"/>
  <c r="D248" i="5"/>
  <c r="E248" i="5"/>
  <c r="D249" i="5"/>
  <c r="E249" i="5"/>
  <c r="D250" i="5"/>
  <c r="E250" i="5"/>
  <c r="D251" i="5"/>
  <c r="E251" i="5"/>
  <c r="D252" i="5"/>
  <c r="E252" i="5"/>
  <c r="D253" i="5"/>
  <c r="E253" i="5"/>
  <c r="D254" i="5"/>
  <c r="E254" i="5"/>
  <c r="D255" i="5"/>
  <c r="E255" i="5"/>
  <c r="D256" i="5"/>
  <c r="E256" i="5"/>
  <c r="D257" i="5"/>
  <c r="E257" i="5"/>
  <c r="D258" i="5"/>
  <c r="E258" i="5"/>
  <c r="D259" i="5"/>
  <c r="E259" i="5"/>
  <c r="D260" i="5"/>
  <c r="E260" i="5"/>
  <c r="D261" i="5"/>
  <c r="E261" i="5"/>
  <c r="D262" i="5"/>
  <c r="E262" i="5"/>
  <c r="D263" i="5"/>
  <c r="E263" i="5"/>
  <c r="D264" i="5"/>
  <c r="E264" i="5"/>
  <c r="D265" i="5"/>
  <c r="E265" i="5"/>
  <c r="D266" i="5"/>
  <c r="E266" i="5"/>
  <c r="D267" i="5"/>
  <c r="E267" i="5"/>
  <c r="D268" i="5"/>
  <c r="E268" i="5"/>
  <c r="D269" i="5"/>
  <c r="E269" i="5"/>
  <c r="D270" i="5"/>
  <c r="E270" i="5"/>
  <c r="D271" i="5"/>
  <c r="E271" i="5"/>
  <c r="D272" i="5"/>
  <c r="E272" i="5"/>
  <c r="D273" i="5"/>
  <c r="E273" i="5"/>
  <c r="D274" i="5"/>
  <c r="E274" i="5"/>
  <c r="D275" i="5"/>
  <c r="E275" i="5"/>
  <c r="D276" i="5"/>
  <c r="E276" i="5"/>
  <c r="D277" i="5"/>
  <c r="E277" i="5"/>
  <c r="D278" i="5"/>
  <c r="E278" i="5"/>
  <c r="D279" i="5"/>
  <c r="E279" i="5"/>
  <c r="D280" i="5"/>
  <c r="E280" i="5"/>
  <c r="D281" i="5"/>
  <c r="E281" i="5"/>
  <c r="D282" i="5"/>
  <c r="E282" i="5"/>
  <c r="D283" i="5"/>
  <c r="E283" i="5"/>
  <c r="D284" i="5"/>
  <c r="E284" i="5"/>
  <c r="D285" i="5"/>
  <c r="E285" i="5"/>
  <c r="D286" i="5"/>
  <c r="E286" i="5"/>
  <c r="D287" i="5"/>
  <c r="E287" i="5"/>
  <c r="D288" i="5"/>
  <c r="E288" i="5"/>
  <c r="D289" i="5"/>
  <c r="E289" i="5"/>
  <c r="D290" i="5"/>
  <c r="E290" i="5"/>
  <c r="D291" i="5"/>
  <c r="E291" i="5"/>
  <c r="D292" i="5"/>
  <c r="E292" i="5"/>
  <c r="D293" i="5"/>
  <c r="E293" i="5"/>
  <c r="D294" i="5"/>
  <c r="E294" i="5"/>
  <c r="D295" i="5"/>
  <c r="E295" i="5"/>
  <c r="D296" i="5"/>
  <c r="E296" i="5"/>
  <c r="D297" i="5"/>
  <c r="E297" i="5"/>
  <c r="D298" i="5"/>
  <c r="E298" i="5"/>
  <c r="E299" i="5"/>
  <c r="D299" i="5"/>
  <c r="D300" i="5"/>
  <c r="E300" i="5"/>
  <c r="D301" i="5"/>
  <c r="E301" i="5"/>
  <c r="D302" i="5"/>
  <c r="E302" i="5"/>
  <c r="D303" i="5"/>
  <c r="E303" i="5"/>
  <c r="D304" i="5"/>
  <c r="E304" i="5"/>
  <c r="D305" i="5"/>
  <c r="E305" i="5"/>
  <c r="D306" i="5"/>
  <c r="E306" i="5"/>
  <c r="D307" i="5"/>
  <c r="E307" i="5"/>
  <c r="E308" i="5"/>
  <c r="D308" i="5"/>
  <c r="D309" i="5"/>
  <c r="E309" i="5"/>
  <c r="D310" i="5"/>
  <c r="E310" i="5"/>
  <c r="D311" i="5"/>
  <c r="E311" i="5"/>
  <c r="D312" i="5"/>
  <c r="E312" i="5"/>
  <c r="D313" i="5"/>
  <c r="E313" i="5"/>
  <c r="D314" i="5"/>
  <c r="E314" i="5"/>
  <c r="D315" i="5"/>
  <c r="E315" i="5"/>
  <c r="D316" i="5"/>
  <c r="E316" i="5"/>
  <c r="D317" i="5"/>
  <c r="E317" i="5"/>
  <c r="E318" i="5"/>
  <c r="D318" i="5"/>
  <c r="D319" i="5"/>
  <c r="E319" i="5"/>
  <c r="D320" i="5"/>
  <c r="E320" i="5"/>
  <c r="D321" i="5"/>
  <c r="E321" i="5"/>
  <c r="D322" i="5"/>
  <c r="E322" i="5"/>
  <c r="D323" i="5"/>
  <c r="E323" i="5"/>
  <c r="D324" i="5"/>
  <c r="E324" i="5"/>
  <c r="D325" i="5"/>
  <c r="E325" i="5"/>
  <c r="D326" i="5"/>
  <c r="E326" i="5"/>
  <c r="D327" i="5"/>
  <c r="E327" i="5"/>
  <c r="D328" i="5"/>
  <c r="E328" i="5"/>
  <c r="D329" i="5"/>
  <c r="E329" i="5"/>
  <c r="D330" i="5"/>
  <c r="E330" i="5"/>
  <c r="D331" i="5"/>
  <c r="E331" i="5"/>
  <c r="D332" i="5"/>
  <c r="E332" i="5"/>
  <c r="D333" i="5"/>
  <c r="E333" i="5"/>
  <c r="D334" i="5"/>
  <c r="E334" i="5"/>
  <c r="D335" i="5"/>
  <c r="E335" i="5"/>
  <c r="D336" i="5"/>
  <c r="E336" i="5"/>
  <c r="D337" i="5"/>
  <c r="E337" i="5"/>
  <c r="E338" i="5"/>
  <c r="D338" i="5"/>
  <c r="D339" i="5"/>
  <c r="E339" i="5"/>
  <c r="D340" i="5"/>
  <c r="E340" i="5"/>
  <c r="D341" i="5"/>
  <c r="E341" i="5"/>
  <c r="D342" i="5"/>
  <c r="E342" i="5"/>
  <c r="D343" i="5"/>
  <c r="E343" i="5"/>
  <c r="D344" i="5"/>
  <c r="E344" i="5"/>
  <c r="D345" i="5"/>
  <c r="E345" i="5"/>
  <c r="D346" i="5"/>
  <c r="E346" i="5"/>
  <c r="D347" i="5"/>
  <c r="E347" i="5"/>
  <c r="D348" i="5"/>
  <c r="E348" i="5"/>
  <c r="D349" i="5"/>
  <c r="E349" i="5"/>
  <c r="E350" i="5"/>
  <c r="D350" i="5"/>
  <c r="D351" i="5"/>
  <c r="E351" i="5"/>
  <c r="D352" i="5"/>
  <c r="E352" i="5"/>
  <c r="D353" i="5"/>
  <c r="E353" i="5"/>
  <c r="D354" i="5"/>
  <c r="E354" i="5"/>
  <c r="D355" i="5"/>
  <c r="E355" i="5"/>
  <c r="E356" i="5"/>
  <c r="D356" i="5"/>
  <c r="D357" i="5"/>
  <c r="E357" i="5"/>
  <c r="D358" i="5"/>
  <c r="E358" i="5"/>
  <c r="D359" i="5"/>
  <c r="E359" i="5"/>
  <c r="E361" i="5"/>
  <c r="D361" i="5"/>
  <c r="E362" i="5"/>
  <c r="D362" i="5"/>
  <c r="D363" i="5"/>
  <c r="E363" i="5"/>
  <c r="E364" i="5"/>
  <c r="D364" i="5"/>
  <c r="D365" i="5"/>
  <c r="E365" i="5"/>
  <c r="D366" i="5"/>
  <c r="E366" i="5"/>
  <c r="D367" i="5"/>
  <c r="E367" i="5"/>
  <c r="D368" i="5"/>
  <c r="E368" i="5"/>
  <c r="D369" i="5"/>
  <c r="E369" i="5"/>
  <c r="D370" i="5"/>
  <c r="E370" i="5"/>
  <c r="D371" i="5"/>
  <c r="E371" i="5"/>
  <c r="D372" i="5"/>
  <c r="E372" i="5"/>
  <c r="D373" i="5"/>
  <c r="E373" i="5"/>
  <c r="D374" i="5"/>
  <c r="E374" i="5"/>
  <c r="D375" i="5"/>
  <c r="E375" i="5"/>
  <c r="D376" i="5"/>
  <c r="E376" i="5"/>
  <c r="D377" i="5"/>
  <c r="E377" i="5"/>
  <c r="D378" i="5"/>
  <c r="E378" i="5"/>
  <c r="D379" i="5"/>
  <c r="E379" i="5"/>
  <c r="D380" i="5"/>
  <c r="E380" i="5"/>
  <c r="E381" i="5"/>
  <c r="D381" i="5"/>
  <c r="D382" i="5"/>
  <c r="E382" i="5"/>
  <c r="E383" i="5"/>
  <c r="D383" i="5"/>
  <c r="E384" i="5"/>
  <c r="D384" i="5"/>
  <c r="E385" i="5"/>
  <c r="D385" i="5"/>
  <c r="E386" i="5"/>
  <c r="D386" i="5"/>
  <c r="E387" i="5"/>
  <c r="D387" i="5"/>
  <c r="E388" i="5"/>
  <c r="D388" i="5"/>
  <c r="E389" i="5"/>
  <c r="D389" i="5"/>
  <c r="E390" i="5"/>
  <c r="D390" i="5"/>
  <c r="E391" i="5"/>
  <c r="D391" i="5"/>
  <c r="E392" i="5"/>
  <c r="D392" i="5"/>
  <c r="D393" i="5"/>
  <c r="E393" i="5"/>
  <c r="E394" i="5"/>
  <c r="D394" i="5"/>
  <c r="D395" i="5"/>
  <c r="E395" i="5"/>
  <c r="D396" i="5"/>
  <c r="E396" i="5"/>
  <c r="E397" i="5"/>
  <c r="D397" i="5"/>
  <c r="D398" i="5"/>
  <c r="E398" i="5"/>
  <c r="D399" i="5"/>
  <c r="E399" i="5"/>
  <c r="D400" i="5"/>
  <c r="E400" i="5"/>
  <c r="D401" i="5"/>
  <c r="E401" i="5"/>
  <c r="D402" i="5"/>
  <c r="E402" i="5"/>
  <c r="D403" i="5"/>
  <c r="E403" i="5"/>
  <c r="E404" i="5"/>
  <c r="D404" i="5"/>
  <c r="D405" i="5"/>
  <c r="E405" i="5"/>
  <c r="D406" i="5"/>
  <c r="E406" i="5"/>
  <c r="D407" i="5"/>
  <c r="E407" i="5"/>
  <c r="D408" i="5"/>
  <c r="E408" i="5"/>
  <c r="D409" i="5"/>
  <c r="E409" i="5"/>
  <c r="D410" i="5"/>
  <c r="E410" i="5"/>
  <c r="E411" i="5"/>
  <c r="D411" i="5"/>
  <c r="E412" i="5"/>
  <c r="D412" i="5"/>
  <c r="D413" i="5"/>
  <c r="E413" i="5"/>
  <c r="D414" i="5"/>
  <c r="E414" i="5"/>
  <c r="D415" i="5"/>
  <c r="E415" i="5"/>
  <c r="E416" i="5"/>
  <c r="D416" i="5"/>
  <c r="D417" i="5"/>
  <c r="E417" i="5"/>
  <c r="E418" i="5"/>
  <c r="D418" i="5"/>
  <c r="E419" i="5"/>
  <c r="D419" i="5"/>
  <c r="D420" i="5"/>
  <c r="E420" i="5"/>
  <c r="D421" i="5"/>
  <c r="E421" i="5"/>
  <c r="D422" i="5"/>
  <c r="E422" i="5"/>
  <c r="D423" i="5"/>
  <c r="E423" i="5"/>
  <c r="E424" i="5"/>
  <c r="D424" i="5"/>
  <c r="E425" i="5"/>
  <c r="D425" i="5"/>
  <c r="D426" i="5"/>
  <c r="E426" i="5"/>
  <c r="D427" i="5"/>
  <c r="E427" i="5"/>
  <c r="D428" i="5"/>
  <c r="E428" i="5"/>
  <c r="D429" i="5"/>
  <c r="E429" i="5"/>
  <c r="E430" i="5"/>
  <c r="D430" i="5"/>
  <c r="E431" i="5"/>
  <c r="D431" i="5"/>
  <c r="D432" i="5"/>
  <c r="E432" i="5"/>
  <c r="D433" i="5"/>
  <c r="E433" i="5"/>
  <c r="D434" i="5"/>
  <c r="E434" i="5"/>
  <c r="D435" i="5"/>
  <c r="E435" i="5"/>
  <c r="D436" i="5"/>
  <c r="E436" i="5"/>
  <c r="D437" i="5"/>
  <c r="E437" i="5"/>
  <c r="D438" i="5"/>
  <c r="E438" i="5"/>
  <c r="D439" i="5"/>
  <c r="E439" i="5"/>
  <c r="D440" i="5"/>
  <c r="E440" i="5"/>
  <c r="D441" i="5"/>
  <c r="E441" i="5"/>
  <c r="E442" i="5"/>
  <c r="D442" i="5"/>
  <c r="D443" i="5"/>
  <c r="E443" i="5"/>
  <c r="D444" i="5"/>
  <c r="E444" i="5"/>
  <c r="E445" i="5"/>
  <c r="D445" i="5"/>
  <c r="D446" i="5"/>
  <c r="E446" i="5"/>
  <c r="D447" i="5"/>
  <c r="E447" i="5"/>
  <c r="D448" i="5"/>
  <c r="E448" i="5"/>
  <c r="D449" i="5"/>
  <c r="E449" i="5"/>
  <c r="E450" i="5"/>
  <c r="D450" i="5"/>
  <c r="E451" i="5"/>
  <c r="D451" i="5"/>
  <c r="D452" i="5"/>
  <c r="E452" i="5"/>
  <c r="D453" i="5"/>
  <c r="E453" i="5"/>
  <c r="D454" i="5"/>
  <c r="E454" i="5"/>
  <c r="D455" i="5"/>
  <c r="E455" i="5"/>
  <c r="D456" i="5"/>
  <c r="E456" i="5"/>
  <c r="E457" i="5"/>
  <c r="D457" i="5"/>
  <c r="D458" i="5"/>
  <c r="E458" i="5"/>
  <c r="D459" i="5"/>
  <c r="E459" i="5"/>
  <c r="D460" i="5"/>
  <c r="E460" i="5"/>
  <c r="D461" i="5"/>
  <c r="E461" i="5"/>
  <c r="D462" i="5"/>
  <c r="E462" i="5"/>
  <c r="E463" i="5"/>
  <c r="D463" i="5"/>
  <c r="D464" i="5"/>
  <c r="E464" i="5"/>
  <c r="D465" i="5"/>
  <c r="E465" i="5"/>
  <c r="D466" i="5"/>
  <c r="E466" i="5"/>
  <c r="D467" i="5"/>
  <c r="E467" i="5"/>
  <c r="E468" i="5"/>
  <c r="D468" i="5"/>
  <c r="D469" i="5"/>
  <c r="E469" i="5"/>
  <c r="E470" i="5"/>
  <c r="D470" i="5"/>
  <c r="D471" i="5"/>
  <c r="E471" i="5"/>
  <c r="D472" i="5"/>
  <c r="E472" i="5"/>
  <c r="D473" i="5"/>
  <c r="E473" i="5"/>
  <c r="D474" i="5"/>
  <c r="E474" i="5"/>
  <c r="D475" i="5"/>
  <c r="E475" i="5"/>
  <c r="D476" i="5"/>
  <c r="E476" i="5"/>
  <c r="D477" i="5"/>
  <c r="E477" i="5"/>
  <c r="D478" i="5"/>
  <c r="E478" i="5"/>
  <c r="E479" i="5"/>
  <c r="D479" i="5"/>
  <c r="D480" i="5"/>
  <c r="E480" i="5"/>
  <c r="D481" i="5"/>
  <c r="E481" i="5"/>
  <c r="D482" i="5"/>
  <c r="E482" i="5"/>
  <c r="D483" i="5"/>
  <c r="E483" i="5"/>
  <c r="D484" i="5"/>
  <c r="E484" i="5"/>
  <c r="D485" i="5"/>
  <c r="E485" i="5"/>
  <c r="D486" i="5"/>
  <c r="E486" i="5"/>
  <c r="D487" i="5"/>
  <c r="E487" i="5"/>
  <c r="D488" i="5"/>
  <c r="E488" i="5"/>
  <c r="D489" i="5"/>
  <c r="E489" i="5"/>
  <c r="D490" i="5"/>
  <c r="E490" i="5"/>
  <c r="E491" i="5"/>
  <c r="D491" i="5"/>
  <c r="D492" i="5"/>
  <c r="E492" i="5"/>
  <c r="D493" i="5"/>
  <c r="E493" i="5"/>
  <c r="D494" i="5"/>
  <c r="E494" i="5"/>
  <c r="D495" i="5"/>
  <c r="E495" i="5"/>
  <c r="D496" i="5"/>
  <c r="E496" i="5"/>
  <c r="E497" i="5"/>
  <c r="D497" i="5"/>
  <c r="D498" i="5"/>
  <c r="E498" i="5"/>
  <c r="D499" i="5"/>
  <c r="E499" i="5"/>
  <c r="D500" i="5"/>
  <c r="E500" i="5"/>
  <c r="D501" i="5"/>
  <c r="E501" i="5"/>
  <c r="D502" i="5"/>
  <c r="E502" i="5"/>
  <c r="D503" i="5"/>
  <c r="E503" i="5"/>
  <c r="D504" i="5"/>
  <c r="E504" i="5"/>
  <c r="D505" i="5"/>
  <c r="E505" i="5"/>
  <c r="D506" i="5"/>
  <c r="E506" i="5"/>
  <c r="D507" i="5"/>
  <c r="E507" i="5"/>
  <c r="E508" i="5"/>
  <c r="D508" i="5"/>
  <c r="D509" i="5"/>
  <c r="E509" i="5"/>
  <c r="E510" i="5"/>
  <c r="D510" i="5"/>
  <c r="E511" i="5"/>
  <c r="D511" i="5"/>
  <c r="D512" i="5"/>
  <c r="E512" i="5"/>
  <c r="D513" i="5"/>
  <c r="E513" i="5"/>
  <c r="D514" i="5"/>
  <c r="E514" i="5"/>
  <c r="D515" i="5"/>
  <c r="E515" i="5"/>
  <c r="D516" i="5"/>
  <c r="E516" i="5"/>
  <c r="D517" i="5"/>
  <c r="E517" i="5"/>
  <c r="D518" i="5"/>
  <c r="E518" i="5"/>
  <c r="E519" i="5"/>
  <c r="D519" i="5"/>
  <c r="E520" i="5"/>
  <c r="D520" i="5"/>
  <c r="E521" i="5"/>
  <c r="D521" i="5"/>
  <c r="E522" i="5"/>
  <c r="D522" i="5"/>
  <c r="E523" i="5"/>
  <c r="D523" i="5"/>
  <c r="E524" i="5"/>
  <c r="D524" i="5"/>
  <c r="E525" i="5"/>
  <c r="D525" i="5"/>
  <c r="D526" i="5"/>
  <c r="E526" i="5"/>
  <c r="D527" i="5"/>
  <c r="E527" i="5"/>
  <c r="D528" i="5"/>
  <c r="E528" i="5"/>
  <c r="D529" i="5"/>
  <c r="E529" i="5"/>
  <c r="D530" i="5"/>
  <c r="E530" i="5"/>
  <c r="D531" i="5"/>
  <c r="E531" i="5"/>
  <c r="D532" i="5"/>
  <c r="E532" i="5"/>
  <c r="D533" i="5"/>
  <c r="E533" i="5"/>
  <c r="D534" i="5"/>
  <c r="E534" i="5"/>
  <c r="D535" i="5"/>
  <c r="E535" i="5"/>
  <c r="D536" i="5"/>
  <c r="E536" i="5"/>
  <c r="D537" i="5"/>
  <c r="E537" i="5"/>
  <c r="D538" i="5"/>
  <c r="E538" i="5"/>
  <c r="D539" i="5"/>
  <c r="E539" i="5"/>
  <c r="D540" i="5"/>
  <c r="E540" i="5"/>
  <c r="D541" i="5"/>
  <c r="E541" i="5"/>
  <c r="D542" i="5"/>
  <c r="E542" i="5"/>
  <c r="D543" i="5"/>
  <c r="E543" i="5"/>
  <c r="D544" i="5"/>
  <c r="E544" i="5"/>
  <c r="D545" i="5"/>
  <c r="E545" i="5"/>
  <c r="D546" i="5"/>
  <c r="E546" i="5"/>
  <c r="D547" i="5"/>
  <c r="E547" i="5"/>
  <c r="E548" i="5"/>
  <c r="D548" i="5"/>
  <c r="D549" i="5"/>
  <c r="E549" i="5"/>
  <c r="D550" i="5"/>
  <c r="E550" i="5"/>
  <c r="E551" i="5"/>
  <c r="D551" i="5"/>
  <c r="D552" i="5"/>
  <c r="E552" i="5"/>
  <c r="D553" i="5"/>
  <c r="E553" i="5"/>
  <c r="D554" i="5"/>
  <c r="E554" i="5"/>
  <c r="D555" i="5"/>
  <c r="E555" i="5"/>
  <c r="E556" i="5"/>
  <c r="D556" i="5"/>
  <c r="D557" i="5"/>
  <c r="E557" i="5"/>
  <c r="D558" i="5"/>
  <c r="E558" i="5"/>
  <c r="D559" i="5"/>
  <c r="E559" i="5"/>
  <c r="D560" i="5"/>
  <c r="E560" i="5"/>
  <c r="D561" i="5"/>
  <c r="E561" i="5"/>
  <c r="D562" i="5"/>
  <c r="E562" i="5"/>
  <c r="D563" i="5"/>
  <c r="E563" i="5"/>
  <c r="D564" i="5"/>
  <c r="E564" i="5"/>
  <c r="D565" i="5"/>
  <c r="E565" i="5"/>
  <c r="D566" i="5"/>
  <c r="E566" i="5"/>
  <c r="D567" i="5"/>
  <c r="E567" i="5"/>
  <c r="D568" i="5"/>
  <c r="E568" i="5"/>
  <c r="D569" i="5"/>
  <c r="E569" i="5"/>
  <c r="D570" i="5"/>
  <c r="E570" i="5"/>
  <c r="E571" i="5"/>
  <c r="D571" i="5"/>
  <c r="D572" i="5"/>
  <c r="E572" i="5"/>
  <c r="D573" i="5"/>
  <c r="E573" i="5"/>
  <c r="D574" i="5"/>
  <c r="E574" i="5"/>
  <c r="D575" i="5"/>
  <c r="E575" i="5"/>
  <c r="D576" i="5"/>
  <c r="E576" i="5"/>
  <c r="E577" i="5"/>
  <c r="D577" i="5"/>
  <c r="E578" i="5"/>
  <c r="D578" i="5"/>
  <c r="E579" i="5"/>
  <c r="D579" i="5"/>
  <c r="E580" i="5"/>
  <c r="D580" i="5"/>
  <c r="D581" i="5"/>
  <c r="E581" i="5"/>
  <c r="D582" i="5"/>
  <c r="E582" i="5"/>
  <c r="D583" i="5"/>
  <c r="E583" i="5"/>
  <c r="D584" i="5"/>
  <c r="E584" i="5"/>
  <c r="D585" i="5"/>
  <c r="E585" i="5"/>
  <c r="D586" i="5"/>
  <c r="E586" i="5"/>
  <c r="D587" i="5"/>
  <c r="E587" i="5"/>
  <c r="D588" i="5"/>
  <c r="E588" i="5"/>
  <c r="D589" i="5"/>
  <c r="E589" i="5"/>
  <c r="D590" i="5"/>
  <c r="E590" i="5"/>
  <c r="D591" i="5"/>
  <c r="E591" i="5"/>
  <c r="E592" i="5"/>
  <c r="D592" i="5"/>
  <c r="D593" i="5"/>
  <c r="E593" i="5"/>
  <c r="D594" i="5"/>
  <c r="E594" i="5"/>
  <c r="D595" i="5"/>
  <c r="E595" i="5"/>
  <c r="D596" i="5"/>
  <c r="E596" i="5"/>
  <c r="D597" i="5"/>
  <c r="E597" i="5"/>
  <c r="D598" i="5"/>
  <c r="E598" i="5"/>
  <c r="D599" i="5"/>
  <c r="E599" i="5"/>
  <c r="D600" i="5"/>
  <c r="E600" i="5"/>
  <c r="D601" i="5"/>
  <c r="E601" i="5"/>
  <c r="D602" i="5"/>
  <c r="E602" i="5"/>
  <c r="D603" i="5"/>
  <c r="E603" i="5"/>
  <c r="E604" i="5"/>
  <c r="D604" i="5"/>
  <c r="E605" i="5"/>
  <c r="D605" i="5"/>
  <c r="D606" i="5"/>
  <c r="E606" i="5"/>
  <c r="D607" i="5"/>
  <c r="E607" i="5"/>
  <c r="D608" i="5"/>
  <c r="E608" i="5"/>
  <c r="D609" i="5"/>
  <c r="E609" i="5"/>
  <c r="D610" i="5"/>
  <c r="E610" i="5"/>
  <c r="D611" i="5"/>
  <c r="E611" i="5"/>
  <c r="D612" i="5"/>
  <c r="E612" i="5"/>
  <c r="D613" i="5"/>
  <c r="E613" i="5"/>
  <c r="D614" i="5"/>
  <c r="E614" i="5"/>
  <c r="D615" i="5"/>
  <c r="E615" i="5"/>
  <c r="D616" i="5"/>
  <c r="E616" i="5"/>
  <c r="D617" i="5"/>
  <c r="E617" i="5"/>
  <c r="D618" i="5"/>
  <c r="E618" i="5"/>
  <c r="D619" i="5"/>
  <c r="E619" i="5"/>
  <c r="D620" i="5"/>
  <c r="E620" i="5"/>
  <c r="D621" i="5"/>
  <c r="E621" i="5"/>
  <c r="D622" i="5"/>
  <c r="E622" i="5"/>
  <c r="D623" i="5"/>
  <c r="E623" i="5"/>
  <c r="D624" i="5"/>
  <c r="E624" i="5"/>
  <c r="D625" i="5"/>
  <c r="E625" i="5"/>
  <c r="D626" i="5"/>
  <c r="E626" i="5"/>
  <c r="D627" i="5"/>
  <c r="E627" i="5"/>
  <c r="D628" i="5"/>
  <c r="E628" i="5"/>
  <c r="E629" i="5"/>
  <c r="D629" i="5"/>
  <c r="D630" i="5"/>
  <c r="E630" i="5"/>
  <c r="D631" i="5"/>
  <c r="E631" i="5"/>
  <c r="D632" i="5"/>
  <c r="E632" i="5"/>
  <c r="D633" i="5"/>
  <c r="E633" i="5"/>
  <c r="E634" i="5"/>
  <c r="D634" i="5"/>
  <c r="D635" i="5"/>
  <c r="E635" i="5"/>
  <c r="D636" i="5"/>
  <c r="E636" i="5"/>
  <c r="D637" i="5"/>
  <c r="E637" i="5"/>
  <c r="D638" i="5"/>
  <c r="E638" i="5"/>
  <c r="D639" i="5"/>
  <c r="E639" i="5"/>
  <c r="D640" i="5"/>
  <c r="E640" i="5"/>
  <c r="D641" i="5"/>
  <c r="E641" i="5"/>
  <c r="D642" i="5"/>
  <c r="E642" i="5"/>
  <c r="D643" i="5"/>
  <c r="E643" i="5"/>
  <c r="D644" i="5"/>
  <c r="E644" i="5"/>
  <c r="D645" i="5"/>
  <c r="E645" i="5"/>
  <c r="E646" i="5"/>
  <c r="D646" i="5"/>
  <c r="D647" i="5"/>
  <c r="E647" i="5"/>
  <c r="D648" i="5"/>
  <c r="E648" i="5"/>
  <c r="D649" i="5"/>
  <c r="E649" i="5"/>
  <c r="D650" i="5"/>
  <c r="E650" i="5"/>
  <c r="D651" i="5"/>
  <c r="E651" i="5"/>
  <c r="E652" i="5"/>
  <c r="D652" i="5"/>
  <c r="D653" i="5"/>
  <c r="E653" i="5"/>
  <c r="D654" i="5"/>
  <c r="E654" i="5"/>
  <c r="D655" i="5"/>
  <c r="E655" i="5"/>
  <c r="D656" i="5"/>
  <c r="E656" i="5"/>
  <c r="D657" i="5"/>
  <c r="E657" i="5"/>
  <c r="D658" i="5"/>
  <c r="E658" i="5"/>
  <c r="E659" i="5"/>
  <c r="D659" i="5"/>
  <c r="D660" i="5"/>
  <c r="E660" i="5"/>
  <c r="D661" i="5"/>
  <c r="E661" i="5"/>
  <c r="D662" i="5"/>
  <c r="E662" i="5"/>
  <c r="D663" i="5"/>
  <c r="E663" i="5"/>
  <c r="D664" i="5"/>
  <c r="E664" i="5"/>
  <c r="D665" i="5"/>
  <c r="E665" i="5"/>
  <c r="D666" i="5"/>
  <c r="E666" i="5"/>
  <c r="D667" i="5"/>
  <c r="E667" i="5"/>
  <c r="D668" i="5"/>
  <c r="E668" i="5"/>
  <c r="D669" i="5"/>
  <c r="E669" i="5"/>
  <c r="E670" i="5"/>
  <c r="D670" i="5"/>
  <c r="D671" i="5"/>
  <c r="E671" i="5"/>
  <c r="D672" i="5"/>
  <c r="E672" i="5"/>
  <c r="D673" i="5"/>
  <c r="E673" i="5"/>
  <c r="D674" i="5"/>
  <c r="E674" i="5"/>
  <c r="D675" i="5"/>
  <c r="E675" i="5"/>
  <c r="D676" i="5"/>
  <c r="E676" i="5"/>
  <c r="D677" i="5"/>
  <c r="E677" i="5"/>
  <c r="D678" i="5"/>
  <c r="E678" i="5"/>
  <c r="D679" i="5"/>
  <c r="E679" i="5"/>
  <c r="D680" i="5"/>
  <c r="E680" i="5"/>
  <c r="D681" i="5"/>
  <c r="E681" i="5"/>
  <c r="E682" i="5"/>
  <c r="D682" i="5"/>
  <c r="E683" i="5"/>
  <c r="D683" i="5"/>
  <c r="E684" i="5"/>
  <c r="D684" i="5"/>
  <c r="D685" i="5"/>
  <c r="E685" i="5"/>
  <c r="E686" i="5"/>
  <c r="D686" i="5"/>
  <c r="D687" i="5"/>
  <c r="E687" i="5"/>
  <c r="E688" i="5"/>
  <c r="D688" i="5"/>
  <c r="D689" i="5"/>
  <c r="E689" i="5"/>
  <c r="D690" i="5"/>
  <c r="E690" i="5"/>
  <c r="D691" i="5"/>
  <c r="E691" i="5"/>
  <c r="D692" i="5"/>
  <c r="E692" i="5"/>
  <c r="D693" i="5"/>
  <c r="E693" i="5"/>
  <c r="D694" i="5"/>
  <c r="E694" i="5"/>
  <c r="D695" i="5"/>
  <c r="E695" i="5"/>
  <c r="D696" i="5"/>
  <c r="E696" i="5"/>
  <c r="D697" i="5"/>
  <c r="E697" i="5"/>
  <c r="D698" i="5"/>
  <c r="E698" i="5"/>
  <c r="E699" i="5"/>
  <c r="D699" i="5"/>
  <c r="D700" i="5"/>
  <c r="E700" i="5"/>
  <c r="D701" i="5"/>
  <c r="E701" i="5"/>
  <c r="D702" i="5"/>
  <c r="E702" i="5"/>
  <c r="D703" i="5"/>
  <c r="E703" i="5"/>
  <c r="D704" i="5"/>
  <c r="E704" i="5"/>
  <c r="D705" i="5"/>
  <c r="E705" i="5"/>
  <c r="D706" i="5"/>
  <c r="E706" i="5"/>
  <c r="D707" i="5"/>
  <c r="E707" i="5"/>
  <c r="D708" i="5"/>
  <c r="E708" i="5"/>
  <c r="D709" i="5"/>
  <c r="E709" i="5"/>
  <c r="D710" i="5"/>
  <c r="E710" i="5"/>
  <c r="E711" i="5"/>
  <c r="D711" i="5"/>
  <c r="D712" i="5"/>
  <c r="E712" i="5"/>
  <c r="D713" i="5"/>
  <c r="E713" i="5"/>
  <c r="D714" i="5"/>
  <c r="E714" i="5"/>
  <c r="E715" i="5"/>
  <c r="D715" i="5"/>
  <c r="D716" i="5"/>
  <c r="E716" i="5"/>
  <c r="D718" i="5"/>
  <c r="E718" i="5"/>
  <c r="D719" i="5"/>
  <c r="E719" i="5"/>
  <c r="D720" i="5"/>
  <c r="E720" i="5"/>
  <c r="D721" i="5"/>
  <c r="E721" i="5"/>
  <c r="D722" i="5"/>
  <c r="E722" i="5"/>
  <c r="D723" i="5"/>
  <c r="E723" i="5"/>
  <c r="D724" i="5"/>
  <c r="E724" i="5"/>
  <c r="D725" i="5"/>
  <c r="E725" i="5"/>
  <c r="D726" i="5"/>
  <c r="E726" i="5"/>
  <c r="E727" i="5"/>
  <c r="D727" i="5"/>
  <c r="D728" i="5"/>
  <c r="E728" i="5"/>
  <c r="D729" i="5"/>
  <c r="E729" i="5"/>
  <c r="D730" i="5"/>
  <c r="E730" i="5"/>
  <c r="D731" i="5"/>
  <c r="E731" i="5"/>
  <c r="D732" i="5"/>
  <c r="E732" i="5"/>
  <c r="D733" i="5"/>
  <c r="E733" i="5"/>
  <c r="D734" i="5"/>
  <c r="E734" i="5"/>
  <c r="D735" i="5"/>
  <c r="E735" i="5"/>
  <c r="D736" i="5"/>
  <c r="E736" i="5"/>
  <c r="E737" i="5"/>
  <c r="D737" i="5"/>
  <c r="D738" i="5"/>
  <c r="E738" i="5"/>
  <c r="D739" i="5"/>
  <c r="E739" i="5"/>
  <c r="D740" i="5"/>
  <c r="E740" i="5"/>
  <c r="D741" i="5"/>
  <c r="E741" i="5"/>
  <c r="D742" i="5"/>
  <c r="E742" i="5"/>
  <c r="D743" i="5"/>
  <c r="E743" i="5"/>
  <c r="D744" i="5"/>
  <c r="E744" i="5"/>
  <c r="D745" i="5"/>
  <c r="E745" i="5"/>
  <c r="D746" i="5"/>
  <c r="E746" i="5"/>
  <c r="D747" i="5"/>
  <c r="E747" i="5"/>
  <c r="D748" i="5"/>
  <c r="E748" i="5"/>
  <c r="E749" i="5"/>
  <c r="D749" i="5"/>
  <c r="E750" i="5"/>
  <c r="D750" i="5"/>
  <c r="E751" i="5"/>
  <c r="D751" i="5"/>
  <c r="D752" i="5"/>
  <c r="E752" i="5"/>
  <c r="D753" i="5"/>
  <c r="E753" i="5"/>
  <c r="D754" i="5"/>
  <c r="E754" i="5"/>
  <c r="D755" i="5"/>
  <c r="E755" i="5"/>
  <c r="D756" i="5"/>
  <c r="E756" i="5"/>
  <c r="D757" i="5"/>
  <c r="E757" i="5"/>
  <c r="D758" i="5"/>
  <c r="E758" i="5"/>
  <c r="D759" i="5"/>
  <c r="E759" i="5"/>
  <c r="D760" i="5"/>
  <c r="E760" i="5"/>
  <c r="D761" i="5"/>
  <c r="E761" i="5"/>
  <c r="D762" i="5"/>
  <c r="E762" i="5"/>
  <c r="D763" i="5"/>
  <c r="E763" i="5"/>
  <c r="D764" i="5"/>
  <c r="E764" i="5"/>
  <c r="D765" i="5"/>
  <c r="E765" i="5"/>
  <c r="E766" i="5"/>
  <c r="D766" i="5"/>
  <c r="D767" i="5"/>
  <c r="E767" i="5"/>
  <c r="D768" i="5"/>
  <c r="E768" i="5"/>
  <c r="D769" i="5"/>
  <c r="E769" i="5"/>
  <c r="D770" i="5"/>
  <c r="E770" i="5"/>
  <c r="D771" i="5"/>
  <c r="E771" i="5"/>
  <c r="D772" i="5"/>
  <c r="E772" i="5"/>
  <c r="E773" i="5"/>
  <c r="D773" i="5"/>
  <c r="D774" i="5"/>
  <c r="E774" i="5"/>
  <c r="D775" i="5"/>
  <c r="E775" i="5"/>
  <c r="D776" i="5"/>
  <c r="E776" i="5"/>
  <c r="D777" i="5"/>
  <c r="E777" i="5"/>
  <c r="D778" i="5"/>
  <c r="E778" i="5"/>
  <c r="D779" i="5"/>
  <c r="E779" i="5"/>
  <c r="D780" i="5"/>
  <c r="E780" i="5"/>
  <c r="D781" i="5"/>
  <c r="E781" i="5"/>
  <c r="D782" i="5"/>
  <c r="E782" i="5"/>
  <c r="D783" i="5"/>
  <c r="E783" i="5"/>
  <c r="E784" i="5"/>
  <c r="D784" i="5"/>
  <c r="E785" i="5"/>
  <c r="D785" i="5"/>
  <c r="D786" i="5"/>
  <c r="E786" i="5"/>
  <c r="D787" i="5"/>
  <c r="E787" i="5"/>
  <c r="D788" i="5"/>
  <c r="E788" i="5"/>
  <c r="E789" i="5"/>
  <c r="D789" i="5"/>
  <c r="D790" i="5"/>
  <c r="E790" i="5"/>
  <c r="E791" i="5"/>
  <c r="D791" i="5"/>
  <c r="D792" i="5"/>
  <c r="E792" i="5"/>
  <c r="D793" i="5"/>
  <c r="E793" i="5"/>
  <c r="D794" i="5"/>
  <c r="E794" i="5"/>
  <c r="D795" i="5"/>
  <c r="E795" i="5"/>
  <c r="D796" i="5"/>
  <c r="E796" i="5"/>
  <c r="E797" i="5"/>
  <c r="D797" i="5"/>
  <c r="E798" i="5"/>
  <c r="D798" i="5"/>
  <c r="E799" i="5"/>
  <c r="D799" i="5"/>
  <c r="D800" i="5"/>
  <c r="E800" i="5"/>
  <c r="E801" i="5"/>
  <c r="D801" i="5"/>
  <c r="D802" i="5"/>
  <c r="E802" i="5"/>
  <c r="D803" i="5"/>
  <c r="E803" i="5"/>
  <c r="D804" i="5"/>
  <c r="E804" i="5"/>
  <c r="D805" i="5"/>
  <c r="E805" i="5"/>
  <c r="D806" i="5"/>
  <c r="E806" i="5"/>
  <c r="E807" i="5"/>
  <c r="D807" i="5"/>
  <c r="D808" i="5"/>
  <c r="E808" i="5"/>
  <c r="D809" i="5"/>
  <c r="E809" i="5"/>
  <c r="D810" i="5"/>
  <c r="E810" i="5"/>
  <c r="D811" i="5"/>
  <c r="E811" i="5"/>
  <c r="D812" i="5"/>
  <c r="E812" i="5"/>
  <c r="D813" i="5"/>
  <c r="E813" i="5"/>
  <c r="E814" i="5"/>
  <c r="D814" i="5"/>
  <c r="D815" i="5"/>
  <c r="E815" i="5"/>
  <c r="D816" i="5"/>
  <c r="E816" i="5"/>
  <c r="D817" i="5"/>
  <c r="E817" i="5"/>
  <c r="D818" i="5"/>
  <c r="E818" i="5"/>
  <c r="D819" i="5"/>
  <c r="E819" i="5"/>
  <c r="D820" i="5"/>
  <c r="E820" i="5"/>
  <c r="E821" i="5"/>
  <c r="D821" i="5"/>
  <c r="D822" i="5"/>
  <c r="E822" i="5"/>
  <c r="D823" i="5"/>
  <c r="E823" i="5"/>
  <c r="D824" i="5"/>
  <c r="E824" i="5"/>
  <c r="D825" i="5"/>
  <c r="E825" i="5"/>
  <c r="D826" i="5"/>
  <c r="E826" i="5"/>
  <c r="D827" i="5"/>
  <c r="E827" i="5"/>
  <c r="D828" i="5"/>
  <c r="E828" i="5"/>
  <c r="D829" i="5"/>
  <c r="E829" i="5"/>
  <c r="E830" i="5"/>
  <c r="D830" i="5"/>
  <c r="E831" i="5"/>
  <c r="D831" i="5"/>
  <c r="D832" i="5"/>
  <c r="E832" i="5"/>
  <c r="D833" i="5"/>
  <c r="E833" i="5"/>
  <c r="E834" i="5"/>
  <c r="D834" i="5"/>
  <c r="D835" i="5"/>
  <c r="E835" i="5"/>
  <c r="D836" i="5"/>
  <c r="E836" i="5"/>
  <c r="E837" i="5"/>
  <c r="D837" i="5"/>
  <c r="E838" i="5"/>
  <c r="D838" i="5"/>
  <c r="D839" i="5"/>
  <c r="E839" i="5"/>
  <c r="D840" i="5"/>
  <c r="E840" i="5"/>
  <c r="D841" i="5"/>
  <c r="E841" i="5"/>
  <c r="D842" i="5"/>
  <c r="E842" i="5"/>
  <c r="D843" i="5"/>
  <c r="E843" i="5"/>
  <c r="D844" i="5"/>
  <c r="E844" i="5"/>
  <c r="D845" i="5"/>
  <c r="E845" i="5"/>
  <c r="D846" i="5"/>
  <c r="E846" i="5"/>
  <c r="D847" i="5"/>
  <c r="E847" i="5"/>
  <c r="D848" i="5"/>
  <c r="E848" i="5"/>
  <c r="D849" i="5"/>
  <c r="E849" i="5"/>
  <c r="D850" i="5"/>
  <c r="E850" i="5"/>
  <c r="D851" i="5"/>
  <c r="E851" i="5"/>
  <c r="D852" i="5"/>
  <c r="E852" i="5"/>
  <c r="D853" i="5"/>
  <c r="E853" i="5"/>
  <c r="D854" i="5"/>
  <c r="E854" i="5"/>
  <c r="D855" i="5"/>
  <c r="E855" i="5"/>
  <c r="D856" i="5"/>
  <c r="E856" i="5"/>
  <c r="D857" i="5"/>
  <c r="E857" i="5"/>
  <c r="D858" i="5"/>
  <c r="E858" i="5"/>
  <c r="E859" i="5"/>
  <c r="D859" i="5"/>
  <c r="D860" i="5"/>
  <c r="E860" i="5"/>
  <c r="E861" i="5"/>
  <c r="D861" i="5"/>
  <c r="E862" i="5"/>
  <c r="D862" i="5"/>
  <c r="E863" i="5"/>
  <c r="D863" i="5"/>
  <c r="E864" i="5"/>
  <c r="D864" i="5"/>
  <c r="E865" i="5"/>
  <c r="D865" i="5"/>
  <c r="E866" i="5"/>
  <c r="D866" i="5"/>
  <c r="E867" i="5"/>
  <c r="D867" i="5"/>
  <c r="D868" i="5"/>
  <c r="E868" i="5"/>
  <c r="D869" i="5"/>
  <c r="E869" i="5"/>
  <c r="D870" i="5"/>
  <c r="E870" i="5"/>
  <c r="D871" i="5"/>
  <c r="E871" i="5"/>
  <c r="D872" i="5"/>
  <c r="E872" i="5"/>
  <c r="E873" i="5"/>
  <c r="D873" i="5"/>
  <c r="E874" i="5"/>
  <c r="D874" i="5"/>
  <c r="D875" i="5"/>
  <c r="E875" i="5"/>
  <c r="D876" i="5"/>
  <c r="E876" i="5"/>
  <c r="D877" i="5"/>
  <c r="E877" i="5"/>
  <c r="D878" i="5"/>
  <c r="E878" i="5"/>
  <c r="D879" i="5"/>
  <c r="E879" i="5"/>
  <c r="D880" i="5"/>
  <c r="E880" i="5"/>
  <c r="D881" i="5"/>
  <c r="E881" i="5"/>
  <c r="D882" i="5"/>
  <c r="E882" i="5"/>
  <c r="D883" i="5"/>
  <c r="E883" i="5"/>
  <c r="D884" i="5"/>
  <c r="E884" i="5"/>
  <c r="D885" i="5"/>
  <c r="E885" i="5"/>
  <c r="D886" i="5"/>
  <c r="E886" i="5"/>
  <c r="E887" i="5"/>
  <c r="D887" i="5"/>
  <c r="D888" i="5"/>
  <c r="E888" i="5"/>
  <c r="D889" i="5"/>
  <c r="E889" i="5"/>
  <c r="D890" i="5"/>
  <c r="E890" i="5"/>
  <c r="D891" i="5"/>
  <c r="E891" i="5"/>
  <c r="D892" i="5"/>
  <c r="E892" i="5"/>
  <c r="D893" i="5"/>
  <c r="E893" i="5"/>
  <c r="D894" i="5"/>
  <c r="E894" i="5"/>
  <c r="D895" i="5"/>
  <c r="E895" i="5"/>
  <c r="D896" i="5"/>
  <c r="E896" i="5"/>
  <c r="D897" i="5"/>
  <c r="E897" i="5"/>
  <c r="D898" i="5"/>
  <c r="E898" i="5"/>
  <c r="D899" i="5"/>
  <c r="E899" i="5"/>
  <c r="E900" i="5"/>
  <c r="D900" i="5"/>
  <c r="E901" i="5"/>
  <c r="D901" i="5"/>
  <c r="D902" i="5"/>
  <c r="E902" i="5"/>
  <c r="D903" i="5"/>
  <c r="E903" i="5"/>
  <c r="D904" i="5"/>
  <c r="E904" i="5"/>
  <c r="D905" i="5"/>
  <c r="E905" i="5"/>
  <c r="D906" i="5"/>
  <c r="E906" i="5"/>
  <c r="D907" i="5"/>
  <c r="E907" i="5"/>
  <c r="D908" i="5"/>
  <c r="E908" i="5"/>
  <c r="D909" i="5"/>
  <c r="E909" i="5"/>
  <c r="D910" i="5"/>
  <c r="E910" i="5"/>
  <c r="D911" i="5"/>
  <c r="E911" i="5"/>
  <c r="D912" i="5"/>
  <c r="E912" i="5"/>
  <c r="D913" i="5"/>
  <c r="E913" i="5"/>
  <c r="D914" i="5"/>
  <c r="E914" i="5"/>
  <c r="D915" i="5"/>
  <c r="E915" i="5"/>
  <c r="D916" i="5"/>
  <c r="E916" i="5"/>
  <c r="D917" i="5"/>
  <c r="E917" i="5"/>
  <c r="D918" i="5"/>
  <c r="E918" i="5"/>
  <c r="E919" i="5"/>
  <c r="D919" i="5"/>
  <c r="D920" i="5"/>
  <c r="E920" i="5"/>
  <c r="E921" i="5"/>
  <c r="D921" i="5"/>
  <c r="E922" i="5"/>
  <c r="D922" i="5"/>
  <c r="E923" i="5"/>
  <c r="D923" i="5"/>
  <c r="E924" i="5"/>
  <c r="D924" i="5"/>
  <c r="E925" i="5"/>
  <c r="D925" i="5"/>
  <c r="E926" i="5"/>
  <c r="D926" i="5"/>
  <c r="E927" i="5"/>
  <c r="D927" i="5"/>
  <c r="E928" i="5"/>
  <c r="D928" i="5"/>
  <c r="E929" i="5"/>
  <c r="D929" i="5"/>
  <c r="E930" i="5"/>
  <c r="D930" i="5"/>
  <c r="E931" i="5"/>
  <c r="D931" i="5"/>
  <c r="E932" i="5"/>
  <c r="D932" i="5"/>
  <c r="E933" i="5"/>
  <c r="D933" i="5"/>
  <c r="D934" i="5"/>
  <c r="E934" i="5"/>
  <c r="D935" i="5"/>
  <c r="E935" i="5"/>
  <c r="D936" i="5"/>
  <c r="E936" i="5"/>
  <c r="D937" i="5"/>
  <c r="E937" i="5"/>
  <c r="D938" i="5"/>
  <c r="E938" i="5"/>
  <c r="D939" i="5"/>
  <c r="E939" i="5"/>
  <c r="D940" i="5"/>
  <c r="E940" i="5"/>
  <c r="D941" i="5"/>
  <c r="E941" i="5"/>
  <c r="E942" i="5"/>
  <c r="D942" i="5"/>
  <c r="E943" i="5"/>
  <c r="D943" i="5"/>
  <c r="D944" i="5"/>
  <c r="E944" i="5"/>
  <c r="D945" i="5"/>
  <c r="E945" i="5"/>
  <c r="D946" i="5"/>
  <c r="E946" i="5"/>
  <c r="D947" i="5"/>
  <c r="E947" i="5"/>
  <c r="D948" i="5"/>
  <c r="E948" i="5"/>
  <c r="E949" i="5"/>
  <c r="D949" i="5"/>
  <c r="E950" i="5"/>
  <c r="D950" i="5"/>
  <c r="D951" i="5"/>
  <c r="E951" i="5"/>
  <c r="E952" i="5"/>
  <c r="D952" i="5"/>
  <c r="D953" i="5"/>
  <c r="E953" i="5"/>
  <c r="D954" i="5"/>
  <c r="E954" i="5"/>
  <c r="D955" i="5"/>
  <c r="E955" i="5"/>
  <c r="D956" i="5"/>
  <c r="E956" i="5"/>
  <c r="D957" i="5"/>
  <c r="E957" i="5"/>
  <c r="D958" i="5"/>
  <c r="E958" i="5"/>
  <c r="D959" i="5"/>
  <c r="E959" i="5"/>
  <c r="E960" i="5"/>
  <c r="D960" i="5"/>
  <c r="E961" i="5"/>
  <c r="D961" i="5"/>
  <c r="D962" i="5"/>
  <c r="E962" i="5"/>
  <c r="D963" i="5"/>
  <c r="E963" i="5"/>
  <c r="D964" i="5"/>
  <c r="E964" i="5"/>
  <c r="D965" i="5"/>
  <c r="E965" i="5"/>
  <c r="E966" i="5"/>
  <c r="D966" i="5"/>
  <c r="D967" i="5"/>
  <c r="E967" i="5"/>
  <c r="D968" i="5"/>
  <c r="E968" i="5"/>
  <c r="D969" i="5"/>
  <c r="E969" i="5"/>
  <c r="D970" i="5"/>
  <c r="E970" i="5"/>
  <c r="D971" i="5"/>
  <c r="E971" i="5"/>
  <c r="D972" i="5"/>
  <c r="E972" i="5"/>
  <c r="D973" i="5"/>
  <c r="E973" i="5"/>
  <c r="E974" i="5"/>
  <c r="D974" i="5"/>
  <c r="E975" i="5"/>
  <c r="D975" i="5"/>
  <c r="D976" i="5"/>
  <c r="E976" i="5"/>
  <c r="D977" i="5"/>
  <c r="E977" i="5"/>
  <c r="D978" i="5"/>
  <c r="E978" i="5"/>
  <c r="D979" i="5"/>
  <c r="E979" i="5"/>
  <c r="D980" i="5"/>
  <c r="E980" i="5"/>
  <c r="D981" i="5"/>
  <c r="E981" i="5"/>
  <c r="D982" i="5"/>
  <c r="E982" i="5"/>
  <c r="D983" i="5"/>
  <c r="E983" i="5"/>
  <c r="D984" i="5"/>
  <c r="E984" i="5"/>
  <c r="D985" i="5"/>
  <c r="E985" i="5"/>
  <c r="D986" i="5"/>
  <c r="E986" i="5"/>
  <c r="D987" i="5"/>
  <c r="E987" i="5"/>
  <c r="D988" i="5"/>
  <c r="E988" i="5"/>
  <c r="D989" i="5"/>
  <c r="E989" i="5"/>
  <c r="E990" i="5"/>
  <c r="D990" i="5"/>
  <c r="E991" i="5"/>
  <c r="D991" i="5"/>
  <c r="D992" i="5"/>
  <c r="E992" i="5"/>
  <c r="D993" i="5"/>
  <c r="E993" i="5"/>
  <c r="D994" i="5"/>
  <c r="E994" i="5"/>
  <c r="D995" i="5"/>
  <c r="E995" i="5"/>
  <c r="D996" i="5"/>
  <c r="E996" i="5"/>
  <c r="D997" i="5"/>
  <c r="E997" i="5"/>
  <c r="E998" i="5"/>
  <c r="D998" i="5"/>
  <c r="D999" i="5"/>
  <c r="E999" i="5"/>
  <c r="E1000" i="5"/>
  <c r="D1000" i="5"/>
  <c r="D1001" i="5"/>
  <c r="E1001" i="5"/>
  <c r="D1002" i="5"/>
  <c r="E1002" i="5"/>
  <c r="D1003" i="5"/>
  <c r="E1003" i="5"/>
  <c r="D1004" i="5"/>
  <c r="E1004" i="5"/>
  <c r="D1005" i="5"/>
  <c r="E1005" i="5"/>
  <c r="E1006" i="5"/>
  <c r="D1006" i="5"/>
  <c r="E1007" i="5"/>
  <c r="D1007" i="5"/>
  <c r="D1008" i="5"/>
  <c r="E1008" i="5"/>
  <c r="D1009" i="5"/>
  <c r="E1009" i="5"/>
  <c r="D1010" i="5"/>
  <c r="E1010" i="5"/>
  <c r="D1011" i="5"/>
  <c r="E1011" i="5"/>
  <c r="D1012" i="5"/>
  <c r="E1012" i="5"/>
  <c r="D1013" i="5"/>
  <c r="E1013" i="5"/>
  <c r="E1014" i="5"/>
  <c r="D1014" i="5"/>
  <c r="D1015" i="5"/>
  <c r="E1015" i="5"/>
  <c r="D1016" i="5"/>
  <c r="E1016" i="5"/>
  <c r="D1017" i="5"/>
  <c r="E1017" i="5"/>
  <c r="D1018" i="5"/>
  <c r="E1018" i="5"/>
  <c r="D1019" i="5"/>
  <c r="E1019" i="5"/>
  <c r="D1020" i="5"/>
  <c r="E1020" i="5"/>
  <c r="D1021" i="5"/>
  <c r="E1021" i="5"/>
  <c r="D1022" i="5"/>
  <c r="E1022" i="5"/>
  <c r="E1023" i="5"/>
  <c r="D1023" i="5"/>
  <c r="D1024" i="5"/>
  <c r="E1024" i="5"/>
  <c r="D1025" i="5"/>
  <c r="E1025" i="5"/>
  <c r="D1026" i="5"/>
  <c r="E1026" i="5"/>
  <c r="D1027" i="5"/>
  <c r="E1027" i="5"/>
  <c r="D1028" i="5"/>
  <c r="E1028" i="5"/>
  <c r="E1029" i="5"/>
  <c r="D1029" i="5"/>
  <c r="E1030" i="5"/>
  <c r="D1030" i="5"/>
  <c r="D1031" i="5"/>
  <c r="E1031" i="5"/>
  <c r="D1032" i="5"/>
  <c r="E1032" i="5"/>
  <c r="D1033" i="5"/>
  <c r="E1033" i="5"/>
  <c r="D1034" i="5"/>
  <c r="E1034" i="5"/>
  <c r="E1035" i="5"/>
  <c r="D1035" i="5"/>
  <c r="D1036" i="5"/>
  <c r="E1036" i="5"/>
  <c r="D1037" i="5"/>
  <c r="E1037" i="5"/>
  <c r="D1038" i="5"/>
  <c r="E1038" i="5"/>
  <c r="D1039" i="5"/>
  <c r="E1039" i="5"/>
  <c r="D1040" i="5"/>
  <c r="E1040" i="5"/>
  <c r="D1041" i="5"/>
  <c r="E1041" i="5"/>
  <c r="D1042" i="5"/>
  <c r="E1042" i="5"/>
  <c r="D1043" i="5"/>
  <c r="E1043" i="5"/>
  <c r="D1044" i="5"/>
  <c r="E1044" i="5"/>
  <c r="D1045" i="5"/>
  <c r="E1045" i="5"/>
  <c r="D1046" i="5"/>
  <c r="E1046" i="5"/>
  <c r="D1047" i="5"/>
  <c r="E1047" i="5"/>
  <c r="D1048" i="5"/>
  <c r="E1048" i="5"/>
  <c r="D1049" i="5"/>
  <c r="E1049" i="5"/>
  <c r="D1050" i="5"/>
  <c r="E1050" i="5"/>
  <c r="D1051" i="5"/>
  <c r="E1051" i="5"/>
  <c r="D1052" i="5"/>
  <c r="E1052" i="5"/>
  <c r="D1053" i="5"/>
  <c r="E1053" i="5"/>
  <c r="D1054" i="5"/>
  <c r="E1054" i="5"/>
  <c r="D1055" i="5"/>
  <c r="E1055" i="5"/>
  <c r="D1056" i="5"/>
  <c r="E1056" i="5"/>
  <c r="D1057" i="5"/>
  <c r="E1057" i="5"/>
  <c r="D1058" i="5"/>
  <c r="E1058" i="5"/>
  <c r="D1059" i="5"/>
  <c r="E1059" i="5"/>
  <c r="D1060" i="5"/>
  <c r="E1060" i="5"/>
  <c r="D1061" i="5"/>
  <c r="E1061" i="5"/>
  <c r="D1062" i="5"/>
  <c r="E1062" i="5"/>
  <c r="D1063" i="5"/>
  <c r="E1063" i="5"/>
  <c r="D1064" i="5"/>
  <c r="E1064" i="5"/>
  <c r="D1065" i="5"/>
  <c r="E1065" i="5"/>
  <c r="E1066" i="5"/>
  <c r="D1066" i="5"/>
  <c r="D1067" i="5"/>
  <c r="E1067" i="5"/>
  <c r="D1068" i="5"/>
  <c r="E1068" i="5"/>
  <c r="D1069" i="5"/>
  <c r="E1069" i="5"/>
  <c r="D1070" i="5"/>
  <c r="E1070" i="5"/>
  <c r="D1071" i="5"/>
  <c r="E1071" i="5"/>
  <c r="D1072" i="5"/>
  <c r="E1072" i="5"/>
  <c r="D1073" i="5"/>
  <c r="E1073" i="5"/>
  <c r="E1074" i="5"/>
  <c r="D1074" i="5"/>
  <c r="D1075" i="5"/>
  <c r="E1075" i="5"/>
  <c r="D1076" i="5"/>
  <c r="E1076" i="5"/>
  <c r="D1077" i="5"/>
  <c r="E1077" i="5"/>
  <c r="D1078" i="5"/>
  <c r="E1078" i="5"/>
  <c r="D1079" i="5"/>
  <c r="E1079" i="5"/>
  <c r="D1080" i="5"/>
  <c r="E1080" i="5"/>
  <c r="D1081" i="5"/>
  <c r="E1081" i="5"/>
  <c r="D1082" i="5"/>
  <c r="E1082" i="5"/>
  <c r="D1083" i="5"/>
  <c r="E1083" i="5"/>
  <c r="D1084" i="5"/>
  <c r="E1084" i="5"/>
  <c r="D1085" i="5"/>
  <c r="E1085" i="5"/>
  <c r="D1086" i="5"/>
  <c r="E1086" i="5"/>
  <c r="D1087" i="5"/>
  <c r="E1087" i="5"/>
  <c r="E1088" i="5"/>
  <c r="D1088" i="5"/>
  <c r="D1089" i="5"/>
  <c r="E1089" i="5"/>
  <c r="D1090" i="5"/>
  <c r="E1090" i="5"/>
  <c r="E1091" i="5"/>
  <c r="D1091" i="5"/>
  <c r="D1092" i="5"/>
  <c r="E1092" i="5"/>
  <c r="D1093" i="5"/>
  <c r="E1093" i="5"/>
  <c r="D1094" i="5"/>
  <c r="E1094" i="5"/>
  <c r="D1095" i="5"/>
  <c r="E1095" i="5"/>
  <c r="D1096" i="5"/>
  <c r="E1096" i="5"/>
  <c r="D1097" i="5"/>
  <c r="E1097" i="5"/>
  <c r="D1098" i="5"/>
  <c r="E1098" i="5"/>
  <c r="E1099" i="5"/>
  <c r="D1099" i="5"/>
  <c r="D1100" i="5"/>
  <c r="E1100" i="5"/>
  <c r="D1101" i="5"/>
  <c r="E1101" i="5"/>
  <c r="D1102" i="5"/>
  <c r="E1102" i="5"/>
  <c r="D1103" i="5"/>
  <c r="E1103" i="5"/>
  <c r="D1104" i="5"/>
  <c r="E1104" i="5"/>
  <c r="D1105" i="5"/>
  <c r="E1105" i="5"/>
  <c r="D1106" i="5"/>
  <c r="E1106" i="5"/>
  <c r="D1107" i="5"/>
  <c r="E1107" i="5"/>
  <c r="E1108" i="5"/>
  <c r="D1108" i="5"/>
  <c r="E1109" i="5"/>
  <c r="D1109" i="5"/>
  <c r="E1110" i="5"/>
  <c r="D1110" i="5"/>
  <c r="E1111" i="5"/>
  <c r="D1111" i="5"/>
  <c r="E1112" i="5"/>
  <c r="D1112" i="5"/>
  <c r="E1113" i="5"/>
  <c r="D1113" i="5"/>
  <c r="D1114" i="5"/>
  <c r="E1114" i="5"/>
  <c r="D1115" i="5"/>
  <c r="E1115" i="5"/>
  <c r="D1116" i="5"/>
  <c r="E1116" i="5"/>
  <c r="D1117" i="5"/>
  <c r="E1117" i="5"/>
  <c r="D1118" i="5"/>
  <c r="E1118" i="5"/>
  <c r="D1119" i="5"/>
  <c r="E1119" i="5"/>
  <c r="D1120" i="5"/>
  <c r="E1120" i="5"/>
  <c r="E1121" i="5"/>
  <c r="D1121" i="5"/>
  <c r="D1122" i="5"/>
  <c r="E1122" i="5"/>
  <c r="D1123" i="5"/>
  <c r="E1123" i="5"/>
  <c r="D1124" i="5"/>
  <c r="E1124" i="5"/>
  <c r="D1125" i="5"/>
  <c r="E1125" i="5"/>
  <c r="D1126" i="5"/>
  <c r="E1126" i="5"/>
  <c r="D1127" i="5"/>
  <c r="E1127" i="5"/>
  <c r="D1128" i="5"/>
  <c r="E1128" i="5"/>
  <c r="D1129" i="5"/>
  <c r="E1129" i="5"/>
  <c r="E1130" i="5"/>
  <c r="D1130" i="5"/>
  <c r="E1131" i="5"/>
  <c r="D1131" i="5"/>
  <c r="E1132" i="5"/>
  <c r="D1132" i="5"/>
  <c r="E1133" i="5"/>
  <c r="D1133" i="5"/>
  <c r="D1134" i="5"/>
  <c r="E1134" i="5"/>
  <c r="D1135" i="5"/>
  <c r="E1135" i="5"/>
  <c r="E1136" i="5"/>
  <c r="D1136" i="5"/>
  <c r="D1137" i="5"/>
  <c r="E1137" i="5"/>
  <c r="D1138" i="5"/>
  <c r="E1138" i="5"/>
  <c r="E1139" i="5"/>
  <c r="D1139" i="5"/>
  <c r="D1140" i="5"/>
  <c r="E1140" i="5"/>
  <c r="E1141" i="5"/>
  <c r="D1141" i="5"/>
  <c r="D1142" i="5"/>
  <c r="E1142" i="5"/>
  <c r="D1143" i="5"/>
  <c r="E1143" i="5"/>
  <c r="D1144" i="5"/>
  <c r="E1144" i="5"/>
  <c r="D1145" i="5"/>
  <c r="E1145" i="5"/>
  <c r="E1146" i="5"/>
  <c r="D1146" i="5"/>
  <c r="D1147" i="5"/>
  <c r="E1147" i="5"/>
  <c r="D1148" i="5"/>
  <c r="E1148" i="5"/>
  <c r="D1149" i="5"/>
  <c r="E1149" i="5"/>
  <c r="D1150" i="5"/>
  <c r="E1150" i="5"/>
  <c r="D1151" i="5"/>
  <c r="E1151" i="5"/>
  <c r="E1152" i="5"/>
  <c r="D1152" i="5"/>
  <c r="E1153" i="5"/>
  <c r="D1153" i="5"/>
  <c r="E1154" i="5"/>
  <c r="D1154" i="5"/>
  <c r="D1155" i="5"/>
  <c r="E1155" i="5"/>
  <c r="D1156" i="5"/>
  <c r="E1156" i="5"/>
  <c r="D1157" i="5"/>
  <c r="E1157" i="5"/>
  <c r="D1158" i="5"/>
  <c r="E1158" i="5"/>
  <c r="D1159" i="5"/>
  <c r="E1159" i="5"/>
  <c r="E1160" i="5"/>
  <c r="D1160" i="5"/>
  <c r="D1161" i="5"/>
  <c r="E1161" i="5"/>
  <c r="E1162" i="5"/>
  <c r="D1162" i="5"/>
  <c r="D1163" i="5"/>
  <c r="E1163" i="5"/>
  <c r="E1164" i="5"/>
  <c r="D1164" i="5"/>
  <c r="E1165" i="5"/>
  <c r="D1165" i="5"/>
  <c r="D1166" i="5"/>
  <c r="E1166" i="5"/>
  <c r="D1167" i="5"/>
  <c r="E1167" i="5"/>
  <c r="D1168" i="5"/>
  <c r="E1168" i="5"/>
  <c r="D1169" i="5"/>
  <c r="E1169" i="5"/>
  <c r="D1170" i="5"/>
  <c r="E1170" i="5"/>
  <c r="D1171" i="5"/>
  <c r="E1171" i="5"/>
  <c r="D1172" i="5"/>
  <c r="E1172" i="5"/>
  <c r="D1173" i="5"/>
  <c r="E1173" i="5"/>
  <c r="D1174" i="5"/>
  <c r="E1174" i="5"/>
  <c r="D1175" i="5"/>
  <c r="E1175" i="5"/>
  <c r="D1176" i="5"/>
  <c r="E1176" i="5"/>
  <c r="D1177" i="5"/>
  <c r="E1177" i="5"/>
  <c r="D1178" i="5"/>
  <c r="E1178" i="5"/>
  <c r="D1179" i="5"/>
  <c r="E1179" i="5"/>
  <c r="E1180" i="5"/>
  <c r="D1180" i="5"/>
  <c r="D1181" i="5"/>
  <c r="E1181" i="5"/>
  <c r="D1182" i="5"/>
  <c r="E1182" i="5"/>
  <c r="D1183" i="5"/>
  <c r="E1183" i="5"/>
  <c r="E1184" i="5"/>
  <c r="D1184" i="5"/>
  <c r="D1185" i="5"/>
  <c r="E1185" i="5"/>
  <c r="D1186" i="5"/>
  <c r="E1186" i="5"/>
  <c r="D1187" i="5"/>
  <c r="E1187" i="5"/>
  <c r="D1188" i="5"/>
  <c r="E1188" i="5"/>
  <c r="D1189" i="5"/>
  <c r="E1189" i="5"/>
  <c r="D1190" i="5"/>
  <c r="E1190" i="5"/>
  <c r="D1191" i="5"/>
  <c r="E1191" i="5"/>
  <c r="D1192" i="5"/>
  <c r="E1192" i="5"/>
  <c r="D1193" i="5"/>
  <c r="E1193" i="5"/>
  <c r="D1194" i="5"/>
  <c r="E1194" i="5"/>
  <c r="D1195" i="5"/>
  <c r="E1195" i="5"/>
  <c r="D1196" i="5"/>
  <c r="E1196" i="5"/>
  <c r="E1197" i="5"/>
  <c r="D1197" i="5"/>
  <c r="D1198" i="5"/>
  <c r="E1198" i="5"/>
  <c r="D1199" i="5"/>
  <c r="E1199" i="5"/>
  <c r="D1200" i="5"/>
  <c r="E1200" i="5"/>
  <c r="D1201" i="5"/>
  <c r="E1201" i="5"/>
  <c r="D1202" i="5"/>
  <c r="E1202" i="5"/>
  <c r="D1203" i="5"/>
  <c r="E1203" i="5"/>
  <c r="E1204" i="5"/>
  <c r="D1204" i="5"/>
  <c r="D1205" i="5"/>
  <c r="E1205" i="5"/>
  <c r="E1206" i="5"/>
  <c r="D1206" i="5"/>
  <c r="E1207" i="5"/>
  <c r="D1207" i="5"/>
  <c r="E1208" i="5"/>
  <c r="D1208" i="5"/>
  <c r="E1209" i="5"/>
  <c r="D1209" i="5"/>
  <c r="E1210" i="5"/>
  <c r="D1210" i="5"/>
  <c r="E1211" i="5"/>
  <c r="D1211" i="5"/>
  <c r="E1212" i="5"/>
  <c r="D1212" i="5"/>
  <c r="E1213" i="5"/>
  <c r="D1213" i="5"/>
  <c r="E1214" i="5"/>
  <c r="D1214" i="5"/>
  <c r="E1215" i="5"/>
  <c r="D1215" i="5"/>
  <c r="D1216" i="5"/>
  <c r="E1216" i="5"/>
  <c r="D1217" i="5"/>
  <c r="E1217" i="5"/>
  <c r="E1218" i="5"/>
  <c r="D1218" i="5"/>
  <c r="E1219" i="5"/>
  <c r="D1219" i="5"/>
  <c r="E1220" i="5"/>
  <c r="D1220" i="5"/>
  <c r="D1221" i="5"/>
  <c r="E1221" i="5"/>
  <c r="E1222" i="5"/>
  <c r="D1222" i="5"/>
  <c r="E1223" i="5"/>
  <c r="D1223" i="5"/>
  <c r="E1224" i="5"/>
  <c r="D1224" i="5"/>
  <c r="E1225" i="5"/>
  <c r="D1225" i="5"/>
  <c r="E1226" i="5"/>
  <c r="D1226" i="5"/>
  <c r="E1227" i="5"/>
  <c r="D1227" i="5"/>
  <c r="E1228" i="5"/>
  <c r="D1228" i="5"/>
  <c r="E1229" i="5"/>
  <c r="D1229" i="5"/>
  <c r="E1230" i="5"/>
  <c r="D1230" i="5"/>
  <c r="E1231" i="5"/>
  <c r="D1231" i="5"/>
  <c r="E1232" i="5"/>
  <c r="D1232" i="5"/>
  <c r="E1233" i="5"/>
  <c r="D1233" i="5"/>
  <c r="E1234" i="5"/>
  <c r="D1234" i="5"/>
  <c r="E1235" i="5"/>
  <c r="D1235" i="5"/>
  <c r="E1236" i="5"/>
  <c r="D1236" i="5"/>
  <c r="E1237" i="5"/>
  <c r="D1237" i="5"/>
  <c r="E1238" i="5"/>
  <c r="D1238" i="5"/>
  <c r="E1239" i="5"/>
  <c r="D1239" i="5"/>
  <c r="E1240" i="5"/>
  <c r="D1240" i="5"/>
  <c r="E1241" i="5"/>
  <c r="D1241" i="5"/>
  <c r="E1242" i="5"/>
  <c r="D1242" i="5"/>
  <c r="E1243" i="5"/>
  <c r="D1243" i="5"/>
  <c r="E1244" i="5"/>
  <c r="D1244" i="5"/>
  <c r="E1245" i="5"/>
  <c r="D1245" i="5"/>
  <c r="E1246" i="5"/>
  <c r="D1246" i="5"/>
  <c r="E1247" i="5"/>
  <c r="D1247" i="5"/>
  <c r="E1248" i="5"/>
  <c r="D1248" i="5"/>
  <c r="E1249" i="5"/>
  <c r="D1249" i="5"/>
  <c r="E1250" i="5"/>
  <c r="D1250" i="5"/>
  <c r="E1251" i="5"/>
  <c r="D1251" i="5"/>
  <c r="E1252" i="5"/>
  <c r="D1252" i="5"/>
  <c r="E1253" i="5"/>
  <c r="D1253" i="5"/>
  <c r="E1254" i="5"/>
  <c r="D1254" i="5"/>
  <c r="E1255" i="5"/>
  <c r="D1255" i="5"/>
  <c r="E1256" i="5"/>
  <c r="D1256" i="5"/>
  <c r="E1257" i="5"/>
  <c r="D1257" i="5"/>
  <c r="D1258" i="5"/>
  <c r="E1258" i="5"/>
  <c r="E1259" i="5"/>
  <c r="D1259" i="5"/>
  <c r="E1260" i="5"/>
  <c r="D1260" i="5"/>
  <c r="E1261" i="5"/>
  <c r="D1261" i="5"/>
  <c r="E1262" i="5"/>
  <c r="D1262" i="5"/>
  <c r="E1263" i="5"/>
  <c r="D1263" i="5"/>
  <c r="E1264" i="5"/>
  <c r="D1264" i="5"/>
  <c r="E1265" i="5"/>
  <c r="D1265" i="5"/>
  <c r="E1266" i="5"/>
  <c r="D1266" i="5"/>
  <c r="E1267" i="5"/>
  <c r="D1267" i="5"/>
  <c r="E1268" i="5"/>
  <c r="D1268" i="5"/>
  <c r="E1269" i="5"/>
  <c r="D1269" i="5"/>
  <c r="E1270" i="5"/>
  <c r="D1270" i="5"/>
  <c r="E1271" i="5"/>
  <c r="D1271" i="5"/>
  <c r="E1272" i="5"/>
  <c r="D1272" i="5"/>
  <c r="E1273" i="5"/>
  <c r="D1273" i="5"/>
  <c r="E1274" i="5"/>
  <c r="D1274" i="5"/>
  <c r="E1275" i="5"/>
  <c r="D1275" i="5"/>
  <c r="E1276" i="5"/>
  <c r="D1276" i="5"/>
  <c r="E1277" i="5"/>
  <c r="D1277" i="5"/>
  <c r="E1278" i="5"/>
  <c r="D1278" i="5"/>
  <c r="E1279" i="5"/>
  <c r="D1279" i="5"/>
  <c r="E1280" i="5"/>
  <c r="D1280" i="5"/>
  <c r="E1281" i="5"/>
  <c r="D1281" i="5"/>
  <c r="E1282" i="5"/>
  <c r="D1282" i="5"/>
  <c r="E1283" i="5"/>
  <c r="D1283" i="5"/>
  <c r="E1284" i="5"/>
  <c r="D1284" i="5"/>
  <c r="E1285" i="5"/>
  <c r="D1285" i="5"/>
  <c r="E1286" i="5"/>
  <c r="D1286" i="5"/>
  <c r="E1287" i="5"/>
  <c r="D1287" i="5"/>
  <c r="E1288" i="5"/>
  <c r="D1288" i="5"/>
  <c r="E1289" i="5"/>
  <c r="D1289" i="5"/>
  <c r="E1290" i="5"/>
  <c r="D1290" i="5"/>
  <c r="E1291" i="5"/>
  <c r="D1291" i="5"/>
  <c r="E1292" i="5"/>
  <c r="D1292" i="5"/>
  <c r="E1293" i="5"/>
  <c r="D1293" i="5"/>
  <c r="E1294" i="5"/>
  <c r="D1294" i="5"/>
  <c r="E1295" i="5"/>
  <c r="D1295" i="5"/>
  <c r="E1296" i="5"/>
  <c r="D1296" i="5"/>
  <c r="E1297" i="5"/>
  <c r="D1297" i="5"/>
  <c r="E1298" i="5"/>
  <c r="D1298" i="5"/>
  <c r="E1299" i="5"/>
  <c r="D1299" i="5"/>
  <c r="E1300" i="5"/>
  <c r="D1300" i="5"/>
  <c r="E1301" i="5"/>
  <c r="D1301" i="5"/>
  <c r="E1302" i="5"/>
  <c r="D1302" i="5"/>
  <c r="E1303" i="5"/>
  <c r="D1303" i="5"/>
  <c r="E1304" i="5"/>
  <c r="D1304" i="5"/>
  <c r="E1305" i="5"/>
  <c r="D1305" i="5"/>
  <c r="E1306" i="5"/>
  <c r="D1306" i="5"/>
  <c r="E1307" i="5"/>
  <c r="D1307" i="5"/>
  <c r="E1308" i="5"/>
  <c r="D1308" i="5"/>
  <c r="E1309" i="5"/>
  <c r="D1309" i="5"/>
  <c r="E1310" i="5"/>
  <c r="D1310" i="5"/>
  <c r="E1311" i="5"/>
  <c r="D1311" i="5"/>
  <c r="E1312" i="5"/>
  <c r="D1312" i="5"/>
  <c r="E1313" i="5"/>
  <c r="D1313" i="5"/>
  <c r="E1314" i="5"/>
  <c r="D1314" i="5"/>
  <c r="E1315" i="5"/>
  <c r="D1315" i="5"/>
  <c r="E1316" i="5"/>
  <c r="D1316" i="5"/>
  <c r="E1317" i="5"/>
  <c r="D1317" i="5"/>
  <c r="E1318" i="5"/>
  <c r="D1318" i="5"/>
  <c r="E1319" i="5"/>
  <c r="D1319" i="5"/>
  <c r="E1320" i="5"/>
  <c r="D1320" i="5"/>
  <c r="E1321" i="5"/>
  <c r="D1321" i="5"/>
  <c r="E1322" i="5"/>
  <c r="D1322" i="5"/>
  <c r="E1323" i="5"/>
  <c r="D1323" i="5"/>
  <c r="E1324" i="5"/>
  <c r="D1324" i="5"/>
  <c r="E1325" i="5"/>
  <c r="D1325" i="5"/>
  <c r="E1326" i="5"/>
  <c r="D1326" i="5"/>
  <c r="E1327" i="5"/>
  <c r="D1327" i="5"/>
  <c r="D1328" i="5"/>
  <c r="E1328" i="5"/>
  <c r="E1329" i="5"/>
  <c r="D1329" i="5"/>
  <c r="E1330" i="5"/>
  <c r="D1330" i="5"/>
  <c r="E1331" i="5"/>
  <c r="D1331" i="5"/>
  <c r="E1332" i="5"/>
  <c r="D1332" i="5"/>
  <c r="E1333" i="5"/>
  <c r="D1333" i="5"/>
  <c r="E1334" i="5"/>
  <c r="D1334" i="5"/>
  <c r="E1335" i="5"/>
  <c r="D1335" i="5"/>
  <c r="E1336" i="5"/>
  <c r="D1336" i="5"/>
  <c r="E1337" i="5"/>
  <c r="D1337" i="5"/>
  <c r="E1338" i="5"/>
  <c r="D1338" i="5"/>
  <c r="E1339" i="5"/>
  <c r="D1339" i="5"/>
  <c r="E1340" i="5"/>
  <c r="D1340" i="5"/>
  <c r="E1341" i="5"/>
  <c r="D1341" i="5"/>
  <c r="E1342" i="5"/>
  <c r="D1342" i="5"/>
  <c r="E1343" i="5"/>
  <c r="D1343" i="5"/>
  <c r="E1344" i="5"/>
  <c r="D1344" i="5"/>
  <c r="E1345" i="5"/>
  <c r="D1345" i="5"/>
  <c r="E1346" i="5"/>
  <c r="D1346" i="5"/>
  <c r="D1347" i="5"/>
  <c r="E1347" i="5"/>
  <c r="E1348" i="5"/>
  <c r="D1348" i="5"/>
  <c r="E1349" i="5"/>
  <c r="D1349" i="5"/>
  <c r="E1350" i="5"/>
  <c r="D1350" i="5"/>
  <c r="E1351" i="5"/>
  <c r="D1351" i="5"/>
  <c r="E1352" i="5"/>
  <c r="D1352" i="5"/>
  <c r="E1353" i="5"/>
  <c r="D1353" i="5"/>
  <c r="E1354" i="5"/>
  <c r="D1354" i="5"/>
  <c r="E1355" i="5"/>
  <c r="D1355" i="5"/>
  <c r="E1356" i="5"/>
  <c r="D1356" i="5"/>
  <c r="E1357" i="5"/>
  <c r="D1357" i="5"/>
  <c r="E1358" i="5"/>
  <c r="D1358" i="5"/>
  <c r="E1359" i="5"/>
  <c r="D1359" i="5"/>
  <c r="E1360" i="5"/>
  <c r="D1360" i="5"/>
  <c r="E1361" i="5"/>
  <c r="D1361" i="5"/>
  <c r="E1362" i="5"/>
  <c r="D1362" i="5"/>
  <c r="E1363" i="5"/>
  <c r="D1363" i="5"/>
  <c r="E1364" i="5"/>
  <c r="D1364" i="5"/>
  <c r="E1365" i="5"/>
  <c r="D1365" i="5"/>
  <c r="E1366" i="5"/>
  <c r="D1366" i="5"/>
  <c r="E1367" i="5"/>
  <c r="D1367" i="5"/>
  <c r="E1368" i="5"/>
  <c r="D1368" i="5"/>
  <c r="E1369" i="5"/>
  <c r="D1369" i="5"/>
  <c r="E1370" i="5"/>
  <c r="D1370" i="5"/>
  <c r="E1371" i="5"/>
  <c r="D1371" i="5"/>
  <c r="E1372" i="5"/>
  <c r="D1372" i="5"/>
  <c r="E1373" i="5"/>
  <c r="D1373" i="5"/>
  <c r="E1374" i="5"/>
  <c r="D1374" i="5"/>
  <c r="E1375" i="5"/>
  <c r="D1375" i="5"/>
  <c r="E1376" i="5"/>
  <c r="D1376" i="5"/>
  <c r="E1377" i="5"/>
  <c r="D1377" i="5"/>
  <c r="E1378" i="5"/>
  <c r="D1378" i="5"/>
  <c r="E1379" i="5"/>
  <c r="D1379" i="5"/>
  <c r="E1380" i="5"/>
  <c r="D1380" i="5"/>
  <c r="E1381" i="5"/>
  <c r="D1381" i="5"/>
  <c r="E1382" i="5"/>
  <c r="D1382" i="5"/>
  <c r="E1383" i="5"/>
  <c r="D1383" i="5"/>
  <c r="E1384" i="5"/>
  <c r="D1384" i="5"/>
  <c r="E1385" i="5"/>
  <c r="D1385" i="5"/>
  <c r="E1386" i="5"/>
  <c r="D1386" i="5"/>
  <c r="E1387" i="5"/>
  <c r="D1387" i="5"/>
  <c r="E1388" i="5"/>
  <c r="D1388" i="5"/>
  <c r="E1389" i="5"/>
  <c r="D1389" i="5"/>
  <c r="E1390" i="5"/>
  <c r="D1390" i="5"/>
  <c r="E1391" i="5"/>
  <c r="D1391" i="5"/>
  <c r="E1392" i="5"/>
  <c r="D1392" i="5"/>
  <c r="E1393" i="5"/>
  <c r="D1393" i="5"/>
  <c r="E1394" i="5"/>
  <c r="D1394" i="5"/>
  <c r="E1395" i="5"/>
  <c r="D1395" i="5"/>
  <c r="E1396" i="5"/>
  <c r="D1396" i="5"/>
  <c r="E1397" i="5"/>
  <c r="D1397" i="5"/>
  <c r="E1398" i="5"/>
  <c r="D1398" i="5"/>
  <c r="E1399" i="5"/>
  <c r="D1399" i="5"/>
  <c r="E1400" i="5"/>
  <c r="D1400" i="5"/>
  <c r="E1401" i="5"/>
  <c r="D1401" i="5"/>
  <c r="E1402" i="5"/>
  <c r="D1402" i="5"/>
  <c r="E1403" i="5"/>
  <c r="D1403" i="5"/>
  <c r="E1404" i="5"/>
  <c r="D1404" i="5"/>
  <c r="E1405" i="5"/>
  <c r="D1405" i="5"/>
  <c r="E1406" i="5"/>
  <c r="D1406" i="5"/>
  <c r="E1407" i="5"/>
  <c r="D1407" i="5"/>
  <c r="E1408" i="5"/>
  <c r="D1408" i="5"/>
  <c r="E1409" i="5"/>
  <c r="D1409" i="5"/>
  <c r="E1410" i="5"/>
  <c r="D1410" i="5"/>
  <c r="E1411" i="5"/>
  <c r="D1411" i="5"/>
  <c r="E1412" i="5"/>
  <c r="D1412" i="5"/>
  <c r="E1413" i="5"/>
  <c r="D1413" i="5"/>
  <c r="E1414" i="5"/>
  <c r="D1414" i="5"/>
  <c r="D1415" i="5"/>
  <c r="E1415" i="5"/>
  <c r="E1416" i="5"/>
  <c r="D1416" i="5"/>
  <c r="E1417" i="5"/>
  <c r="D1417" i="5"/>
  <c r="E1418" i="5"/>
  <c r="D1418" i="5"/>
  <c r="E1419" i="5"/>
  <c r="D1419" i="5"/>
  <c r="D1420" i="5"/>
  <c r="E1420" i="5"/>
  <c r="E1421" i="5"/>
  <c r="D1421" i="5"/>
  <c r="E1422" i="5"/>
  <c r="D1422" i="5"/>
  <c r="E1423" i="5"/>
  <c r="D1423" i="5"/>
  <c r="E1424" i="5"/>
  <c r="D1424" i="5"/>
  <c r="D1425" i="5"/>
  <c r="E1425" i="5"/>
  <c r="E1426" i="5"/>
  <c r="D1426" i="5"/>
  <c r="E1427" i="5"/>
  <c r="D1427" i="5"/>
  <c r="E1428" i="5"/>
  <c r="D1428" i="5"/>
  <c r="E1429" i="5"/>
  <c r="D1429" i="5"/>
  <c r="E1430" i="5"/>
  <c r="D1430" i="5"/>
  <c r="E1431" i="5"/>
  <c r="D1431" i="5"/>
  <c r="D1432" i="5"/>
  <c r="E1432" i="5"/>
  <c r="D1433" i="5"/>
  <c r="E1433" i="5"/>
  <c r="E1434" i="5"/>
  <c r="D1434" i="5"/>
  <c r="E1435" i="5"/>
  <c r="D1435" i="5"/>
  <c r="E1436" i="5"/>
  <c r="D1436" i="5"/>
  <c r="E1437" i="5"/>
  <c r="D1437" i="5"/>
  <c r="E1438" i="5"/>
  <c r="D1438" i="5"/>
  <c r="E1439" i="5"/>
  <c r="D1439" i="5"/>
  <c r="E1440" i="5"/>
  <c r="D1440" i="5"/>
  <c r="E1441" i="5"/>
  <c r="D1441" i="5"/>
  <c r="D1442" i="5"/>
  <c r="E1442" i="5"/>
  <c r="E1443" i="5"/>
  <c r="D1443" i="5"/>
  <c r="E1444" i="5"/>
  <c r="D1444" i="5"/>
  <c r="E1445" i="5"/>
  <c r="D1445" i="5"/>
  <c r="E1446" i="5"/>
  <c r="D1446" i="5"/>
  <c r="E1447" i="5"/>
  <c r="D1447" i="5"/>
  <c r="E1448" i="5"/>
  <c r="D1448" i="5"/>
  <c r="E1449" i="5"/>
  <c r="D1449" i="5"/>
  <c r="E1450" i="5"/>
  <c r="D1450" i="5"/>
  <c r="E1451" i="5"/>
  <c r="D1451" i="5"/>
  <c r="E1452" i="5"/>
  <c r="D1452" i="5"/>
  <c r="D1453" i="5"/>
  <c r="E1453" i="5"/>
  <c r="E1454" i="5"/>
  <c r="D1454" i="5"/>
  <c r="E1455" i="5"/>
  <c r="D1455" i="5"/>
  <c r="E1456" i="5"/>
  <c r="D1456" i="5"/>
  <c r="E1457" i="5"/>
  <c r="D1457" i="5"/>
  <c r="D1458" i="5"/>
  <c r="E1458" i="5"/>
  <c r="D1459" i="5"/>
  <c r="E1459" i="5"/>
  <c r="E1460" i="5"/>
  <c r="D1460" i="5"/>
  <c r="E1461" i="5"/>
  <c r="D1461" i="5"/>
  <c r="E1462" i="5"/>
  <c r="D1462" i="5"/>
  <c r="D1463" i="5"/>
  <c r="E1463" i="5"/>
  <c r="E1464" i="5"/>
  <c r="D1464" i="5"/>
  <c r="D1465" i="5"/>
  <c r="E1465" i="5"/>
  <c r="D1466" i="5"/>
  <c r="E1466" i="5"/>
  <c r="E1467" i="5"/>
  <c r="D1467" i="5"/>
  <c r="D1468" i="5"/>
  <c r="E1468" i="5"/>
  <c r="D1469" i="5"/>
  <c r="E1469" i="5"/>
  <c r="D1470" i="5"/>
  <c r="E1470" i="5"/>
  <c r="D1471" i="5"/>
  <c r="E1471" i="5"/>
  <c r="D1472" i="5"/>
  <c r="E1472" i="5"/>
  <c r="D1473" i="5"/>
  <c r="E1473" i="5"/>
  <c r="D1474" i="5"/>
  <c r="E1474" i="5"/>
  <c r="D1475" i="5"/>
  <c r="E1475" i="5"/>
  <c r="D1476" i="5"/>
  <c r="E1476" i="5"/>
  <c r="D1477" i="5"/>
  <c r="E1477" i="5"/>
  <c r="E1478" i="5"/>
  <c r="D1478" i="5"/>
  <c r="E1479" i="5"/>
  <c r="D1479" i="5"/>
  <c r="D1480" i="5"/>
  <c r="E1480" i="5"/>
  <c r="D1481" i="5"/>
  <c r="E1481" i="5"/>
  <c r="D1482" i="5"/>
  <c r="E1482" i="5"/>
  <c r="D1483" i="5"/>
  <c r="E1483" i="5"/>
  <c r="D1484" i="5"/>
  <c r="E1484" i="5"/>
  <c r="D1485" i="5"/>
  <c r="E1485" i="5"/>
  <c r="D1486" i="5"/>
  <c r="E1486" i="5"/>
  <c r="D1487" i="5"/>
  <c r="E1487" i="5"/>
  <c r="D1488" i="5"/>
  <c r="E1488" i="5"/>
  <c r="D1489" i="5"/>
  <c r="E1489" i="5"/>
  <c r="E1490" i="5"/>
  <c r="D1490" i="5"/>
  <c r="D1491" i="5"/>
  <c r="E1491" i="5"/>
  <c r="D1492" i="5"/>
  <c r="E1492" i="5"/>
  <c r="D1493" i="5"/>
  <c r="E1493" i="5"/>
  <c r="D1494" i="5"/>
  <c r="E1494" i="5"/>
  <c r="D1495" i="5"/>
  <c r="E1495" i="5"/>
  <c r="D1496" i="5"/>
  <c r="E1496" i="5"/>
  <c r="D1497" i="5"/>
  <c r="E1497" i="5"/>
  <c r="E1498" i="5"/>
  <c r="D1498" i="5"/>
  <c r="D1499" i="5"/>
  <c r="E1499" i="5"/>
  <c r="D1500" i="5"/>
  <c r="E1500" i="5"/>
  <c r="D1501" i="5"/>
  <c r="E1501" i="5"/>
  <c r="D1502" i="5"/>
  <c r="E1502" i="5"/>
  <c r="D1503" i="5"/>
  <c r="E1503" i="5"/>
  <c r="D1504" i="5"/>
  <c r="E1504" i="5"/>
  <c r="E1505" i="5"/>
  <c r="D1505" i="5"/>
  <c r="E1506" i="5"/>
  <c r="D1506" i="5"/>
  <c r="D1507" i="5"/>
  <c r="E1507" i="5"/>
  <c r="D1508" i="5"/>
  <c r="E1508" i="5"/>
  <c r="D1509" i="5"/>
  <c r="E1509" i="5"/>
  <c r="D1510" i="5"/>
  <c r="E1510" i="5"/>
  <c r="D1511" i="5"/>
  <c r="E1511" i="5"/>
  <c r="E1512" i="5"/>
  <c r="D1512" i="5"/>
  <c r="D1513" i="5"/>
  <c r="E1513" i="5"/>
  <c r="D1514" i="5"/>
  <c r="E1514" i="5"/>
  <c r="D1515" i="5"/>
  <c r="E1515" i="5"/>
  <c r="D1516" i="5"/>
  <c r="E1516" i="5"/>
  <c r="D1517" i="5"/>
  <c r="E1517" i="5"/>
  <c r="E1518" i="5"/>
  <c r="D1518" i="5"/>
  <c r="E1519" i="5"/>
  <c r="D1519" i="5"/>
  <c r="D1520" i="5"/>
  <c r="E1520" i="5"/>
  <c r="D1521" i="5"/>
  <c r="E1521" i="5"/>
  <c r="D1522" i="5"/>
  <c r="E1522" i="5"/>
  <c r="D1523" i="5"/>
  <c r="E1523" i="5"/>
  <c r="D1524" i="5"/>
  <c r="E1524" i="5"/>
  <c r="D1525" i="5"/>
  <c r="E1525" i="5"/>
  <c r="D1526" i="5"/>
  <c r="E1526" i="5"/>
  <c r="D1527" i="5"/>
  <c r="E1527" i="5"/>
  <c r="D1528" i="5"/>
  <c r="E1528" i="5"/>
  <c r="D1529" i="5"/>
  <c r="E1529" i="5"/>
  <c r="D1530" i="5"/>
  <c r="E1530" i="5"/>
  <c r="D1531" i="5"/>
  <c r="E1531" i="5"/>
  <c r="D1532" i="5"/>
  <c r="E1532" i="5"/>
  <c r="D1533" i="5"/>
  <c r="E1533" i="5"/>
  <c r="D1534" i="5"/>
  <c r="E1534" i="5"/>
  <c r="D1535" i="5"/>
  <c r="E1535" i="5"/>
  <c r="D1536" i="5"/>
  <c r="E1536" i="5"/>
  <c r="D1537" i="5"/>
  <c r="E1537" i="5"/>
  <c r="E1538" i="5"/>
  <c r="D1538" i="5"/>
  <c r="D1539" i="5"/>
  <c r="E1539" i="5"/>
  <c r="D1540" i="5"/>
  <c r="E1540" i="5"/>
  <c r="D1541" i="5"/>
  <c r="E1541" i="5"/>
  <c r="D1542" i="5"/>
  <c r="E1542" i="5"/>
  <c r="D1543" i="5"/>
  <c r="E1543" i="5"/>
  <c r="D1544" i="5"/>
  <c r="E1544" i="5"/>
  <c r="D1545" i="5"/>
  <c r="E1545" i="5"/>
  <c r="E1546" i="5"/>
  <c r="D1546" i="5"/>
  <c r="E1547" i="5"/>
  <c r="D1547" i="5"/>
  <c r="D1548" i="5"/>
  <c r="E1548" i="5"/>
  <c r="D1549" i="5"/>
  <c r="E1549" i="5"/>
  <c r="D1550" i="5"/>
  <c r="E1550" i="5"/>
  <c r="D1551" i="5"/>
  <c r="E1551" i="5"/>
  <c r="D1552" i="5"/>
  <c r="E1552" i="5"/>
  <c r="D1553" i="5"/>
  <c r="E1553" i="5"/>
  <c r="E1554" i="5"/>
  <c r="D1554" i="5"/>
  <c r="E1555" i="5"/>
  <c r="D1555" i="5"/>
  <c r="E1556" i="5"/>
  <c r="D1556" i="5"/>
  <c r="D1557" i="5"/>
  <c r="E1557" i="5"/>
  <c r="D1558" i="5"/>
  <c r="E1558" i="5"/>
  <c r="D1559" i="5"/>
  <c r="E1559" i="5"/>
  <c r="E1560" i="5"/>
  <c r="D1560" i="5"/>
  <c r="E1561" i="5"/>
  <c r="D1561" i="5"/>
  <c r="D1562" i="5"/>
  <c r="E1562" i="5"/>
  <c r="E1563" i="5"/>
  <c r="D1563" i="5"/>
  <c r="E1564" i="5"/>
  <c r="D1564" i="5"/>
  <c r="D1565" i="5"/>
  <c r="E1565" i="5"/>
  <c r="E1566" i="5"/>
  <c r="D1566" i="5"/>
  <c r="E1567" i="5"/>
  <c r="D1567" i="5"/>
  <c r="D1568" i="5"/>
  <c r="E1568" i="5"/>
  <c r="E1569" i="5"/>
  <c r="D1569" i="5"/>
  <c r="E1570" i="5"/>
  <c r="D1570" i="5"/>
  <c r="D1571" i="5"/>
  <c r="E1571" i="5"/>
  <c r="E1572" i="5"/>
  <c r="D1572" i="5"/>
  <c r="E1573" i="5"/>
  <c r="D1573" i="5"/>
  <c r="D1574" i="5"/>
  <c r="E1574" i="5"/>
  <c r="E1575" i="5"/>
  <c r="D1575" i="5"/>
  <c r="E1576" i="5"/>
  <c r="D1576" i="5"/>
  <c r="D1577" i="5"/>
  <c r="E1577" i="5"/>
  <c r="E1578" i="5"/>
  <c r="D1578" i="5"/>
  <c r="E1579" i="5"/>
  <c r="D1579" i="5"/>
  <c r="D1580" i="5"/>
  <c r="E1580" i="5"/>
  <c r="D1581" i="5"/>
  <c r="E1581" i="5"/>
  <c r="D1582" i="5"/>
  <c r="E1582" i="5"/>
  <c r="D1583" i="5"/>
  <c r="E1583" i="5"/>
  <c r="D1584" i="5"/>
  <c r="E1584" i="5"/>
  <c r="E1585" i="5"/>
  <c r="D1585" i="5"/>
  <c r="D1586" i="5"/>
  <c r="E1586" i="5"/>
  <c r="E1587" i="5"/>
  <c r="D1587" i="5"/>
  <c r="E1588" i="5"/>
  <c r="D1588" i="5"/>
  <c r="D1589" i="5"/>
  <c r="E1589" i="5"/>
  <c r="E1590" i="5"/>
  <c r="D1590" i="5"/>
  <c r="D1591" i="5"/>
  <c r="E1591" i="5"/>
  <c r="E1592" i="5"/>
  <c r="D1592" i="5"/>
  <c r="D1593" i="5"/>
  <c r="E1593" i="5"/>
  <c r="E1594" i="5"/>
  <c r="D1594" i="5"/>
  <c r="D1595" i="5"/>
  <c r="E1595" i="5"/>
  <c r="D1596" i="5"/>
  <c r="E1596" i="5"/>
  <c r="D1597" i="5"/>
  <c r="E1597" i="5"/>
  <c r="E1598" i="5"/>
  <c r="D1598" i="5"/>
  <c r="D1599" i="5"/>
  <c r="E1599" i="5"/>
  <c r="E1600" i="5"/>
  <c r="D1600" i="5"/>
  <c r="D1601" i="5"/>
  <c r="E1601" i="5"/>
  <c r="D1602" i="5"/>
  <c r="E1602" i="5"/>
  <c r="D1603" i="5"/>
  <c r="E1603" i="5"/>
  <c r="D1604" i="5"/>
  <c r="E1604" i="5"/>
  <c r="D1605" i="5"/>
  <c r="E1605" i="5"/>
  <c r="D1606" i="5"/>
  <c r="E1606" i="5"/>
  <c r="D1607" i="5"/>
  <c r="E1607" i="5"/>
  <c r="E1608" i="5"/>
  <c r="D1608" i="5"/>
  <c r="E1609" i="5"/>
  <c r="D1609" i="5"/>
  <c r="E1610" i="5"/>
  <c r="D1610" i="5"/>
  <c r="D1611" i="5"/>
  <c r="E1611" i="5"/>
  <c r="D1612" i="5"/>
  <c r="E1612" i="5"/>
  <c r="D1613" i="5"/>
  <c r="E1613" i="5"/>
  <c r="D1614" i="5"/>
  <c r="E1614" i="5"/>
  <c r="D1615" i="5"/>
  <c r="E1615" i="5"/>
  <c r="E1616" i="5"/>
  <c r="D1616" i="5"/>
  <c r="D1617" i="5"/>
  <c r="E1617" i="5"/>
  <c r="E1618" i="5"/>
  <c r="D1618" i="5"/>
  <c r="E1619" i="5"/>
  <c r="D1619" i="5"/>
  <c r="D1620" i="5"/>
  <c r="E1620" i="5"/>
  <c r="D1621" i="5"/>
  <c r="E1621" i="5"/>
  <c r="E1622" i="5"/>
  <c r="D1622" i="5"/>
  <c r="E1623" i="5"/>
  <c r="D1623" i="5"/>
  <c r="E1624" i="5"/>
  <c r="D1624" i="5"/>
  <c r="E1625" i="5"/>
  <c r="D1625" i="5"/>
  <c r="E1626" i="5"/>
  <c r="D1626" i="5"/>
  <c r="E1627" i="5"/>
  <c r="D1627" i="5"/>
  <c r="E1628" i="5"/>
  <c r="D1628" i="5"/>
  <c r="E1629" i="5"/>
  <c r="D1629" i="5"/>
  <c r="E1630" i="5"/>
  <c r="D1630" i="5"/>
  <c r="E1631" i="5"/>
  <c r="D1631" i="5"/>
  <c r="E1632" i="5"/>
  <c r="D1632" i="5"/>
  <c r="E1633" i="5"/>
  <c r="D1633" i="5"/>
  <c r="E1634" i="5"/>
  <c r="D1634" i="5"/>
  <c r="E1635" i="5"/>
  <c r="D1635" i="5"/>
  <c r="E1636" i="5"/>
  <c r="D1636" i="5"/>
  <c r="E1637" i="5"/>
  <c r="D1637" i="5"/>
  <c r="E1638" i="5"/>
  <c r="D1638" i="5"/>
  <c r="E1639" i="5"/>
  <c r="D1639" i="5"/>
  <c r="E1640" i="5"/>
  <c r="D1640" i="5"/>
  <c r="E1641" i="5"/>
  <c r="D1641" i="5"/>
  <c r="E1642" i="5"/>
  <c r="D1642" i="5"/>
  <c r="E1643" i="5"/>
  <c r="D1643" i="5"/>
  <c r="E1644" i="5"/>
  <c r="D1644" i="5"/>
  <c r="E1645" i="5"/>
  <c r="D1645" i="5"/>
  <c r="E1646" i="5"/>
  <c r="D1646" i="5"/>
  <c r="E1647" i="5"/>
  <c r="D1647" i="5"/>
  <c r="E1648" i="5"/>
  <c r="D1648" i="5"/>
  <c r="E1649" i="5"/>
  <c r="D1649" i="5"/>
  <c r="E1650" i="5"/>
  <c r="D1650" i="5"/>
  <c r="E1651" i="5"/>
  <c r="D1651" i="5"/>
  <c r="E1652" i="5"/>
  <c r="D1652" i="5"/>
  <c r="E1653" i="5"/>
  <c r="D1653" i="5"/>
  <c r="E1654" i="5"/>
  <c r="D1654" i="5"/>
  <c r="E1655" i="5"/>
  <c r="D1655" i="5"/>
  <c r="E1656" i="5"/>
  <c r="D1656" i="5"/>
  <c r="E1657" i="5"/>
  <c r="D1657" i="5"/>
  <c r="E1658" i="5"/>
  <c r="D1658" i="5"/>
  <c r="E1659" i="5"/>
  <c r="D1659" i="5"/>
  <c r="E1660" i="5"/>
  <c r="D1660" i="5"/>
  <c r="E1661" i="5"/>
  <c r="D1661" i="5"/>
  <c r="D1662" i="5"/>
  <c r="E1662" i="5"/>
  <c r="E1663" i="5"/>
  <c r="D1663" i="5"/>
  <c r="E1664" i="5"/>
  <c r="D1664" i="5"/>
  <c r="E1665" i="5"/>
  <c r="D1665" i="5"/>
  <c r="E1666" i="5"/>
  <c r="D1666" i="5"/>
  <c r="E1667" i="5"/>
  <c r="D1667" i="5"/>
  <c r="E1668" i="5"/>
  <c r="D1668" i="5"/>
  <c r="E1669" i="5"/>
  <c r="D1669" i="5"/>
  <c r="E1670" i="5"/>
  <c r="D1670" i="5"/>
  <c r="E1671" i="5"/>
  <c r="D1671" i="5"/>
  <c r="E1672" i="5"/>
  <c r="D1672" i="5"/>
  <c r="E1673" i="5"/>
  <c r="D1673" i="5"/>
  <c r="E1674" i="5"/>
  <c r="D1674" i="5"/>
  <c r="E1675" i="5"/>
  <c r="D1675" i="5"/>
  <c r="E1676" i="5"/>
  <c r="D1676" i="5"/>
  <c r="E1677" i="5"/>
  <c r="D1677" i="5"/>
  <c r="E1678" i="5"/>
  <c r="D1678" i="5"/>
  <c r="E1679" i="5"/>
  <c r="D1679" i="5"/>
  <c r="E1680" i="5"/>
  <c r="D1680" i="5"/>
  <c r="E1681" i="5"/>
  <c r="D1681" i="5"/>
  <c r="E1682" i="5"/>
  <c r="D1682" i="5"/>
  <c r="E1683" i="5"/>
  <c r="D1683" i="5"/>
  <c r="E1684" i="5"/>
  <c r="D1684" i="5"/>
  <c r="E1685" i="5"/>
  <c r="D1685" i="5"/>
  <c r="E1686" i="5"/>
  <c r="D1686" i="5"/>
  <c r="E1687" i="5"/>
  <c r="D1687" i="5"/>
  <c r="E1688" i="5"/>
  <c r="D1688" i="5"/>
  <c r="E1689" i="5"/>
  <c r="D1689" i="5"/>
  <c r="E1690" i="5"/>
  <c r="D1690" i="5"/>
  <c r="E1691" i="5"/>
  <c r="D1691" i="5"/>
  <c r="E1692" i="5"/>
  <c r="D1692" i="5"/>
  <c r="E1693" i="5"/>
  <c r="D1693" i="5"/>
  <c r="E1694" i="5"/>
  <c r="D1694" i="5"/>
  <c r="E1695" i="5"/>
  <c r="D1695" i="5"/>
  <c r="E1696" i="5"/>
  <c r="D1696" i="5"/>
  <c r="E1697" i="5"/>
  <c r="D1697" i="5"/>
  <c r="E1698" i="5"/>
  <c r="D1698" i="5"/>
  <c r="E1699" i="5"/>
  <c r="D1699" i="5"/>
  <c r="E1700" i="5"/>
  <c r="D1700" i="5"/>
  <c r="E1701" i="5"/>
  <c r="D1701" i="5"/>
  <c r="E1702" i="5"/>
  <c r="D1702" i="5"/>
  <c r="E1703" i="5"/>
  <c r="D1703" i="5"/>
  <c r="E1704" i="5"/>
  <c r="D1704" i="5"/>
  <c r="E1705" i="5"/>
  <c r="D1705" i="5"/>
  <c r="E1706" i="5"/>
  <c r="D1706" i="5"/>
  <c r="E1707" i="5"/>
  <c r="D1707" i="5"/>
  <c r="E1708" i="5"/>
  <c r="D1708" i="5"/>
  <c r="E1709" i="5"/>
  <c r="D1709" i="5"/>
  <c r="E1710" i="5"/>
  <c r="D1710" i="5"/>
  <c r="E1711" i="5"/>
  <c r="D1711" i="5"/>
  <c r="E1712" i="5"/>
  <c r="D1712" i="5"/>
  <c r="E1713" i="5"/>
  <c r="D1713" i="5"/>
  <c r="E1714" i="5"/>
  <c r="D1714" i="5"/>
  <c r="E1715" i="5"/>
  <c r="D1715" i="5"/>
  <c r="E1716" i="5"/>
  <c r="D1716" i="5"/>
  <c r="E1717" i="5"/>
  <c r="D1717" i="5"/>
  <c r="E1718" i="5"/>
  <c r="D1718" i="5"/>
  <c r="E1719" i="5"/>
  <c r="D1719" i="5"/>
  <c r="E1720" i="5"/>
  <c r="D1720" i="5"/>
  <c r="E1721" i="5"/>
  <c r="D1721" i="5"/>
  <c r="E1722" i="5"/>
  <c r="D1722" i="5"/>
  <c r="E1723" i="5"/>
  <c r="D1723" i="5"/>
  <c r="E1724" i="5"/>
  <c r="D1724" i="5"/>
  <c r="E1725" i="5"/>
  <c r="D1725" i="5"/>
  <c r="E1726" i="5"/>
  <c r="D1726" i="5"/>
  <c r="D1727" i="5"/>
  <c r="E1727" i="5"/>
  <c r="E1728" i="5"/>
  <c r="D1728" i="5"/>
  <c r="E1729" i="5"/>
  <c r="D1729" i="5"/>
  <c r="E1730" i="5"/>
  <c r="D1730" i="5"/>
  <c r="E1731" i="5"/>
  <c r="D1731" i="5"/>
  <c r="E1732" i="5"/>
  <c r="D1732" i="5"/>
  <c r="E1733" i="5"/>
  <c r="D1733" i="5"/>
  <c r="E1734" i="5"/>
  <c r="D1734" i="5"/>
  <c r="E1735" i="5"/>
  <c r="D1735" i="5"/>
  <c r="E1736" i="5"/>
  <c r="D1736" i="5"/>
  <c r="E1737" i="5"/>
  <c r="D1737" i="5"/>
  <c r="E1738" i="5"/>
  <c r="D1738" i="5"/>
  <c r="E1739" i="5"/>
  <c r="D1739" i="5"/>
  <c r="E1740" i="5"/>
  <c r="D1740" i="5"/>
  <c r="E1741" i="5"/>
  <c r="D1741" i="5"/>
  <c r="E1742" i="5"/>
  <c r="D1742" i="5"/>
  <c r="E1743" i="5"/>
  <c r="D1743" i="5"/>
  <c r="E1744" i="5"/>
  <c r="D1744" i="5"/>
  <c r="E1745" i="5"/>
  <c r="D1745" i="5"/>
  <c r="E1746" i="5"/>
  <c r="D1746" i="5"/>
  <c r="E1747" i="5"/>
  <c r="D1747" i="5"/>
  <c r="E1748" i="5"/>
  <c r="D1748" i="5"/>
  <c r="E1749" i="5"/>
  <c r="D1749" i="5"/>
  <c r="E1750" i="5"/>
  <c r="D1750" i="5"/>
  <c r="E1751" i="5"/>
  <c r="D1751" i="5"/>
  <c r="E1752" i="5"/>
  <c r="D1752" i="5"/>
  <c r="E1753" i="5"/>
  <c r="D1753" i="5"/>
  <c r="E1754" i="5"/>
  <c r="D1754" i="5"/>
  <c r="E1755" i="5"/>
  <c r="D1755" i="5"/>
  <c r="E1756" i="5"/>
  <c r="D1756" i="5"/>
  <c r="E1757" i="5"/>
  <c r="D1757" i="5"/>
  <c r="E1758" i="5"/>
  <c r="D1758" i="5"/>
  <c r="E1759" i="5"/>
  <c r="D1759" i="5"/>
  <c r="E1760" i="5"/>
  <c r="D1760" i="5"/>
  <c r="E1761" i="5"/>
  <c r="D1761" i="5"/>
  <c r="E1762" i="5"/>
  <c r="D1762" i="5"/>
  <c r="E1763" i="5"/>
  <c r="D1763" i="5"/>
  <c r="E1764" i="5"/>
  <c r="D1764" i="5"/>
  <c r="E1765" i="5"/>
  <c r="D1765" i="5"/>
  <c r="E1766" i="5"/>
  <c r="D1766" i="5"/>
  <c r="E1767" i="5"/>
  <c r="D1767" i="5"/>
  <c r="E1768" i="5"/>
  <c r="D1768" i="5"/>
  <c r="E1769" i="5"/>
  <c r="D1769" i="5"/>
  <c r="E1770" i="5"/>
  <c r="D1770" i="5"/>
  <c r="E1771" i="5"/>
  <c r="D1771" i="5"/>
  <c r="E1772" i="5"/>
  <c r="D1772" i="5"/>
  <c r="E1773" i="5"/>
  <c r="D1773" i="5"/>
  <c r="E1774" i="5"/>
  <c r="D1774" i="5"/>
  <c r="E1775" i="5"/>
  <c r="D1775" i="5"/>
  <c r="E1776" i="5"/>
  <c r="D1776" i="5"/>
  <c r="E1777" i="5"/>
  <c r="D1777" i="5"/>
  <c r="E1778" i="5"/>
  <c r="D1778" i="5"/>
  <c r="E1779" i="5"/>
  <c r="D1779" i="5"/>
  <c r="E1780" i="5"/>
  <c r="D1780" i="5"/>
  <c r="E1781" i="5"/>
  <c r="D1781" i="5"/>
  <c r="E1782" i="5"/>
  <c r="D1782" i="5"/>
  <c r="E1783" i="5"/>
  <c r="D1783" i="5"/>
  <c r="E1784" i="5"/>
  <c r="D1784" i="5"/>
  <c r="E1785" i="5"/>
  <c r="D1785" i="5"/>
  <c r="E1786" i="5"/>
  <c r="D1786" i="5"/>
  <c r="E1787" i="5"/>
  <c r="D1787" i="5"/>
  <c r="E1788" i="5"/>
  <c r="D1788" i="5"/>
  <c r="E1790" i="5"/>
  <c r="D1790" i="5"/>
  <c r="D1791" i="5"/>
  <c r="E1791" i="5"/>
  <c r="D1792" i="5"/>
  <c r="E1792" i="5"/>
  <c r="D1793" i="5"/>
  <c r="E1793" i="5"/>
  <c r="D1794" i="5"/>
  <c r="E1794" i="5"/>
  <c r="D1795" i="5"/>
  <c r="E1795" i="5"/>
  <c r="E1796" i="5"/>
  <c r="D1796" i="5"/>
  <c r="D1797" i="5"/>
  <c r="E1797" i="5"/>
  <c r="D1798" i="5"/>
  <c r="E1798" i="5"/>
  <c r="D1799" i="5"/>
  <c r="E1799" i="5"/>
  <c r="D1800" i="5"/>
  <c r="E1800" i="5"/>
  <c r="D1801" i="5"/>
  <c r="E1801" i="5"/>
  <c r="D1802" i="5"/>
  <c r="E1802" i="5"/>
  <c r="E1803" i="5"/>
  <c r="D1803" i="5"/>
  <c r="D1804" i="5"/>
  <c r="E1804" i="5"/>
  <c r="D1805" i="5"/>
  <c r="E1805" i="5"/>
  <c r="D1806" i="5"/>
  <c r="E1806" i="5"/>
  <c r="D1807" i="5"/>
  <c r="E1807" i="5"/>
  <c r="D1808" i="5"/>
  <c r="E1808" i="5"/>
  <c r="D1809" i="5"/>
  <c r="E1809" i="5"/>
  <c r="D1810" i="5"/>
  <c r="E1810" i="5"/>
  <c r="D1811" i="5"/>
  <c r="E1811" i="5"/>
  <c r="D1812" i="5"/>
  <c r="E1812" i="5"/>
  <c r="D1813" i="5"/>
  <c r="E1813" i="5"/>
  <c r="D1814" i="5"/>
  <c r="E1814" i="5"/>
  <c r="D1815" i="5"/>
  <c r="E1815" i="5"/>
  <c r="D1816" i="5"/>
  <c r="E1816" i="5"/>
  <c r="D1817" i="5"/>
  <c r="E1817" i="5"/>
  <c r="D1818" i="5"/>
  <c r="E1818" i="5"/>
  <c r="D1819" i="5"/>
  <c r="E1819" i="5"/>
  <c r="D1820" i="5"/>
  <c r="E1820" i="5"/>
  <c r="D1821" i="5"/>
  <c r="E1821" i="5"/>
  <c r="D1822" i="5"/>
  <c r="E1822" i="5"/>
  <c r="D1823" i="5"/>
  <c r="E1823" i="5"/>
  <c r="D1824" i="5"/>
  <c r="E1824" i="5"/>
  <c r="D1825" i="5"/>
  <c r="E1825" i="5"/>
  <c r="E1826" i="5"/>
  <c r="D1826" i="5"/>
  <c r="E1827" i="5"/>
  <c r="D1827" i="5"/>
  <c r="E1828" i="5"/>
  <c r="D1828" i="5"/>
  <c r="D1829" i="5"/>
  <c r="E1829" i="5"/>
  <c r="D1830" i="5"/>
  <c r="E1830" i="5"/>
  <c r="D1831" i="5"/>
  <c r="E1831" i="5"/>
  <c r="D1832" i="5"/>
  <c r="E1832" i="5"/>
  <c r="D1833" i="5"/>
  <c r="E1833" i="5"/>
  <c r="D1834" i="5"/>
  <c r="E1834" i="5"/>
  <c r="D1835" i="5"/>
  <c r="E1835" i="5"/>
  <c r="D1836" i="5"/>
  <c r="E1836" i="5"/>
  <c r="D1837" i="5"/>
  <c r="E1837" i="5"/>
  <c r="D1838" i="5"/>
  <c r="E1838" i="5"/>
  <c r="E1839" i="5"/>
  <c r="D1839" i="5"/>
  <c r="E1840" i="5"/>
  <c r="D1840" i="5"/>
  <c r="D1841" i="5"/>
  <c r="E1841" i="5"/>
  <c r="D1842" i="5"/>
  <c r="E1842" i="5"/>
  <c r="D1843" i="5"/>
  <c r="E1843" i="5"/>
  <c r="E1844" i="5"/>
  <c r="D1844" i="5"/>
  <c r="D1845" i="5"/>
  <c r="E1845" i="5"/>
  <c r="E1846" i="5"/>
  <c r="D1846" i="5"/>
  <c r="E1847" i="5"/>
  <c r="D1847" i="5"/>
  <c r="E1848" i="5"/>
  <c r="D1848" i="5"/>
  <c r="D1849" i="5"/>
  <c r="E1849" i="5"/>
  <c r="D1850" i="5"/>
  <c r="E1850" i="5"/>
  <c r="D1851" i="5"/>
  <c r="E1851" i="5"/>
  <c r="D1852" i="5"/>
  <c r="E1852" i="5"/>
  <c r="D1853" i="5"/>
  <c r="E1853" i="5"/>
  <c r="D1854" i="5"/>
  <c r="E1854" i="5"/>
  <c r="D1855" i="5"/>
  <c r="E1855" i="5"/>
  <c r="D1856" i="5"/>
  <c r="E1856" i="5"/>
  <c r="D1857" i="5"/>
  <c r="E1857" i="5"/>
  <c r="D1858" i="5"/>
  <c r="E1858" i="5"/>
  <c r="D1859" i="5"/>
  <c r="E1859" i="5"/>
  <c r="D1860" i="5"/>
  <c r="E1860" i="5"/>
  <c r="E1861" i="5"/>
  <c r="D1861" i="5"/>
  <c r="E1862" i="5"/>
  <c r="D1862" i="5"/>
  <c r="D1863" i="5"/>
  <c r="E1863" i="5"/>
  <c r="D1864" i="5"/>
  <c r="E1864" i="5"/>
  <c r="D1865" i="5"/>
  <c r="E1865" i="5"/>
  <c r="D1866" i="5"/>
  <c r="E1866" i="5"/>
  <c r="D1867" i="5"/>
  <c r="E1867" i="5"/>
  <c r="D1868" i="5"/>
  <c r="E1868" i="5"/>
  <c r="D1869" i="5"/>
  <c r="E1869" i="5"/>
  <c r="D1870" i="5"/>
  <c r="E1870" i="5"/>
  <c r="D1871" i="5"/>
  <c r="E1871" i="5"/>
  <c r="E1872" i="5"/>
  <c r="D1872" i="5"/>
  <c r="E1873" i="5"/>
  <c r="D1873" i="5"/>
  <c r="E1874" i="5"/>
  <c r="D1874" i="5"/>
  <c r="D1875" i="5"/>
  <c r="E1875" i="5"/>
  <c r="E1876" i="5"/>
  <c r="D1876" i="5"/>
  <c r="E1877" i="5"/>
  <c r="D1877" i="5"/>
  <c r="E1878" i="5"/>
  <c r="D1878" i="5"/>
  <c r="D1879" i="5"/>
  <c r="E1879" i="5"/>
  <c r="E1880" i="5"/>
  <c r="D1880" i="5"/>
  <c r="E1881" i="5"/>
  <c r="D1881" i="5"/>
  <c r="E1882" i="5"/>
  <c r="D1882" i="5"/>
  <c r="D1883" i="5"/>
  <c r="E1883" i="5"/>
  <c r="D1884" i="5"/>
  <c r="E1884" i="5"/>
  <c r="D1885" i="5"/>
  <c r="E1885" i="5"/>
  <c r="D1886" i="5"/>
  <c r="E1886" i="5"/>
  <c r="D1887" i="5"/>
  <c r="E1887" i="5"/>
  <c r="E1888" i="5"/>
  <c r="D1888" i="5"/>
  <c r="E1889" i="5"/>
  <c r="D1889" i="5"/>
  <c r="D1890" i="5"/>
  <c r="E1890" i="5"/>
  <c r="D1891" i="5"/>
  <c r="E1891" i="5"/>
  <c r="D1892" i="5"/>
  <c r="E1892" i="5"/>
  <c r="D1893" i="5"/>
  <c r="E1893" i="5"/>
  <c r="D1894" i="5"/>
  <c r="E1894" i="5"/>
  <c r="D1895" i="5"/>
  <c r="E1895" i="5"/>
  <c r="E1896" i="5"/>
  <c r="D1896" i="5"/>
  <c r="E1897" i="5"/>
  <c r="D1897" i="5"/>
  <c r="D1898" i="5"/>
  <c r="E1898" i="5"/>
  <c r="D1899" i="5"/>
  <c r="E1899" i="5"/>
  <c r="D1900" i="5"/>
  <c r="E1900" i="5"/>
  <c r="D1901" i="5"/>
  <c r="E1901" i="5"/>
  <c r="D1902" i="5"/>
  <c r="E1902" i="5"/>
  <c r="D1903" i="5"/>
  <c r="E1903" i="5"/>
  <c r="D1904" i="5"/>
  <c r="E1904" i="5"/>
  <c r="D1905" i="5"/>
  <c r="E1905" i="5"/>
  <c r="D1906" i="5"/>
  <c r="E1906" i="5"/>
  <c r="E1907" i="5"/>
  <c r="D1907" i="5"/>
  <c r="D1908" i="5"/>
  <c r="E1908" i="5"/>
  <c r="D1909" i="5"/>
  <c r="E1909" i="5"/>
  <c r="D1910" i="5"/>
  <c r="E1910" i="5"/>
  <c r="D1911" i="5"/>
  <c r="E1911" i="5"/>
  <c r="D1912" i="5"/>
  <c r="E1912" i="5"/>
  <c r="D1913" i="5"/>
  <c r="E1913" i="5"/>
  <c r="D1914" i="5"/>
  <c r="E1914" i="5"/>
  <c r="E1915" i="5"/>
  <c r="D1915" i="5"/>
  <c r="D1916" i="5"/>
  <c r="E1916" i="5"/>
  <c r="D1917" i="5"/>
  <c r="E1917" i="5"/>
  <c r="D1918" i="5"/>
  <c r="E1918" i="5"/>
  <c r="D1919" i="5"/>
  <c r="E1919" i="5"/>
  <c r="D1920" i="5"/>
  <c r="E1920" i="5"/>
  <c r="D1921" i="5"/>
  <c r="E1921" i="5"/>
  <c r="D1922" i="5"/>
  <c r="E1922" i="5"/>
  <c r="D1923" i="5"/>
  <c r="E1923" i="5"/>
  <c r="D1924" i="5"/>
  <c r="E1924" i="5"/>
  <c r="D1925" i="5"/>
  <c r="E1925" i="5"/>
  <c r="D1926" i="5"/>
  <c r="E1926" i="5"/>
  <c r="D1927" i="5"/>
  <c r="E1927" i="5"/>
  <c r="D1928" i="5"/>
  <c r="E1928" i="5"/>
  <c r="D1929" i="5"/>
  <c r="E1929" i="5"/>
  <c r="D1930" i="5"/>
  <c r="E1930" i="5"/>
  <c r="D1931" i="5"/>
  <c r="E1931" i="5"/>
  <c r="D1932" i="5"/>
  <c r="E1932" i="5"/>
  <c r="D1933" i="5"/>
  <c r="E1933" i="5"/>
  <c r="D1934" i="5"/>
  <c r="E1934" i="5"/>
  <c r="D1935" i="5"/>
  <c r="E1935" i="5"/>
  <c r="D1936" i="5"/>
  <c r="E1936" i="5"/>
  <c r="D1937" i="5"/>
  <c r="E1937" i="5"/>
  <c r="D1938" i="5"/>
  <c r="E1938" i="5"/>
  <c r="D1939" i="5"/>
  <c r="E1939" i="5"/>
  <c r="D1940" i="5"/>
  <c r="E1940" i="5"/>
  <c r="E1941" i="5"/>
  <c r="D1941" i="5"/>
  <c r="E1942" i="5"/>
  <c r="D1942" i="5"/>
  <c r="E1943" i="5"/>
  <c r="D1943" i="5"/>
  <c r="E1944" i="5"/>
  <c r="D1944" i="5"/>
  <c r="E1945" i="5"/>
  <c r="D1945" i="5"/>
  <c r="E1946" i="5"/>
  <c r="D1946" i="5"/>
  <c r="E1947" i="5"/>
  <c r="D1947" i="5"/>
  <c r="E1948" i="5"/>
  <c r="D1948" i="5"/>
  <c r="D1949" i="5"/>
  <c r="E1949" i="5"/>
  <c r="D1950" i="5"/>
  <c r="E1950" i="5"/>
  <c r="D1951" i="5"/>
  <c r="E1951" i="5"/>
  <c r="D1952" i="5"/>
  <c r="E1952" i="5"/>
  <c r="D1953" i="5"/>
  <c r="E1953" i="5"/>
  <c r="E1954" i="5"/>
  <c r="D1954" i="5"/>
  <c r="D1955" i="5"/>
  <c r="E1955" i="5"/>
  <c r="D1956" i="5"/>
  <c r="E1956" i="5"/>
  <c r="D1957" i="5"/>
  <c r="E1957" i="5"/>
  <c r="D1958" i="5"/>
  <c r="E1958" i="5"/>
  <c r="D1959" i="5"/>
  <c r="E1959" i="5"/>
  <c r="D1960" i="5"/>
  <c r="E1960" i="5"/>
  <c r="D1961" i="5"/>
  <c r="E1961" i="5"/>
  <c r="D1962" i="5"/>
  <c r="E1962" i="5"/>
  <c r="D1963" i="5"/>
  <c r="E1963" i="5"/>
  <c r="D1964" i="5"/>
  <c r="E1964" i="5"/>
  <c r="D1965" i="5"/>
  <c r="E1965" i="5"/>
  <c r="D1966" i="5"/>
  <c r="E1966" i="5"/>
  <c r="D1967" i="5"/>
  <c r="E1967" i="5"/>
  <c r="E1968" i="5"/>
  <c r="D1968" i="5"/>
  <c r="D1969" i="5"/>
  <c r="E1969" i="5"/>
  <c r="D1970" i="5"/>
  <c r="E1970" i="5"/>
  <c r="D1971" i="5"/>
  <c r="E1971" i="5"/>
  <c r="D1972" i="5"/>
  <c r="E1972" i="5"/>
  <c r="D1973" i="5"/>
  <c r="E1973" i="5"/>
  <c r="E1974" i="5"/>
  <c r="D1974" i="5"/>
  <c r="D1975" i="5"/>
  <c r="E1975" i="5"/>
  <c r="D1976" i="5"/>
  <c r="E1976" i="5"/>
  <c r="D1977" i="5"/>
  <c r="E1977" i="5"/>
  <c r="D1978" i="5"/>
  <c r="E1978" i="5"/>
  <c r="D1979" i="5"/>
  <c r="E1979" i="5"/>
  <c r="D1980" i="5"/>
  <c r="E1980" i="5"/>
  <c r="D1981" i="5"/>
  <c r="E1981" i="5"/>
  <c r="E1982" i="5"/>
  <c r="D1982" i="5"/>
  <c r="E1983" i="5"/>
  <c r="D1983" i="5"/>
  <c r="E1984" i="5"/>
  <c r="D1984" i="5"/>
  <c r="D1985" i="5"/>
  <c r="E1985" i="5"/>
  <c r="D1986" i="5"/>
  <c r="E1986" i="5"/>
  <c r="D1987" i="5"/>
  <c r="E1987" i="5"/>
  <c r="D1988" i="5"/>
  <c r="E1988" i="5"/>
  <c r="D1989" i="5"/>
  <c r="E1989" i="5"/>
  <c r="E1990" i="5"/>
  <c r="D1990" i="5"/>
  <c r="E1991" i="5"/>
  <c r="D1991" i="5"/>
  <c r="D1992" i="5"/>
  <c r="E1992" i="5"/>
  <c r="D1993" i="5"/>
  <c r="E1993" i="5"/>
  <c r="D1994" i="5"/>
  <c r="E1994" i="5"/>
  <c r="D1995" i="5"/>
  <c r="E1995" i="5"/>
  <c r="D1996" i="5"/>
  <c r="E1996" i="5"/>
  <c r="D1997" i="5"/>
  <c r="E1997" i="5"/>
  <c r="D1998" i="5"/>
  <c r="E1998" i="5"/>
  <c r="D1999" i="5"/>
  <c r="E1999" i="5"/>
  <c r="D2000" i="5"/>
  <c r="E2000" i="5"/>
  <c r="D2001" i="5"/>
  <c r="E2001" i="5"/>
  <c r="D2002" i="5"/>
  <c r="E2002" i="5"/>
  <c r="E2003" i="5"/>
  <c r="D2003" i="5"/>
  <c r="E2004" i="5"/>
  <c r="D2004" i="5"/>
  <c r="E2005" i="5"/>
  <c r="D2005" i="5"/>
  <c r="D2006" i="5"/>
  <c r="E2006" i="5"/>
  <c r="D2007" i="5"/>
  <c r="E2007" i="5"/>
  <c r="D2008" i="5"/>
  <c r="E2008" i="5"/>
  <c r="D2009" i="5"/>
  <c r="E2009" i="5"/>
  <c r="D2010" i="5"/>
  <c r="E2010" i="5"/>
  <c r="D2011" i="5"/>
  <c r="E2011" i="5"/>
  <c r="D2012" i="5"/>
  <c r="E2012" i="5"/>
  <c r="D2013" i="5"/>
  <c r="E2013" i="5"/>
  <c r="D2014" i="5"/>
  <c r="E2014" i="5"/>
  <c r="D2015" i="5"/>
  <c r="E2015" i="5"/>
  <c r="D2016" i="5"/>
  <c r="E2016" i="5"/>
  <c r="D2017" i="5"/>
  <c r="E2017" i="5"/>
  <c r="E2018" i="5"/>
  <c r="D2018" i="5"/>
  <c r="D2019" i="5"/>
  <c r="E2019" i="5"/>
  <c r="E2020" i="5"/>
  <c r="D2020" i="5"/>
  <c r="D2021" i="5"/>
  <c r="E2021" i="5"/>
  <c r="D2022" i="5"/>
  <c r="E2022" i="5"/>
  <c r="D2023" i="5"/>
  <c r="E2023" i="5"/>
  <c r="D2024" i="5"/>
  <c r="E2024" i="5"/>
  <c r="D2025" i="5"/>
  <c r="E2025" i="5"/>
  <c r="E2026" i="5"/>
  <c r="D2026" i="5"/>
  <c r="E2027" i="5"/>
  <c r="D2027" i="5"/>
  <c r="E2028" i="5"/>
  <c r="D2028" i="5"/>
  <c r="E2029" i="5"/>
  <c r="D2029" i="5"/>
  <c r="E2030" i="5"/>
  <c r="D2030" i="5"/>
  <c r="E2031" i="5"/>
  <c r="D2031" i="5"/>
  <c r="E2032" i="5"/>
  <c r="D2032" i="5"/>
  <c r="E2033" i="5"/>
  <c r="D2033" i="5"/>
  <c r="E2034" i="5"/>
  <c r="D2034" i="5"/>
  <c r="E2035" i="5"/>
  <c r="D2035" i="5"/>
  <c r="E2036" i="5"/>
  <c r="D2036" i="5"/>
  <c r="E2037" i="5"/>
  <c r="D2037" i="5"/>
  <c r="E2038" i="5"/>
  <c r="D2038" i="5"/>
  <c r="E2039" i="5"/>
  <c r="D2039" i="5"/>
  <c r="E2040" i="5"/>
  <c r="D2040" i="5"/>
  <c r="E2041" i="5"/>
  <c r="D2041" i="5"/>
  <c r="E2042" i="5"/>
  <c r="D2042" i="5"/>
  <c r="E2043" i="5"/>
  <c r="D2043" i="5"/>
  <c r="E2044" i="5"/>
  <c r="D2044" i="5"/>
  <c r="E2045" i="5"/>
  <c r="D2045" i="5"/>
  <c r="E2046" i="5"/>
  <c r="D2046" i="5"/>
  <c r="E2047" i="5"/>
  <c r="D2047" i="5"/>
  <c r="E2048" i="5"/>
  <c r="D2048" i="5"/>
  <c r="E2049" i="5"/>
  <c r="D2049" i="5"/>
  <c r="E2050" i="5"/>
  <c r="D2050" i="5"/>
  <c r="E2051" i="5"/>
  <c r="D2051" i="5"/>
  <c r="E2052" i="5"/>
  <c r="D2052" i="5"/>
  <c r="E2053" i="5"/>
  <c r="D2053" i="5"/>
  <c r="E2054" i="5"/>
  <c r="D2054" i="5"/>
  <c r="E2055" i="5"/>
  <c r="D2055" i="5"/>
  <c r="E2056" i="5"/>
  <c r="D2056" i="5"/>
  <c r="E2057" i="5"/>
  <c r="D2057" i="5"/>
  <c r="E2058" i="5"/>
  <c r="D2058" i="5"/>
  <c r="E2059" i="5"/>
  <c r="D2059" i="5"/>
  <c r="E2060" i="5"/>
  <c r="D2060" i="5"/>
  <c r="E2061" i="5"/>
  <c r="D2061" i="5"/>
  <c r="E2062" i="5"/>
  <c r="D2062" i="5"/>
  <c r="E2063" i="5"/>
  <c r="D2063" i="5"/>
  <c r="E2064" i="5"/>
  <c r="D2064" i="5"/>
  <c r="E2065" i="5"/>
  <c r="D2065" i="5"/>
  <c r="E2066" i="5"/>
  <c r="D2066" i="5"/>
  <c r="E2067" i="5"/>
  <c r="D2067" i="5"/>
  <c r="E2068" i="5"/>
  <c r="D2068" i="5"/>
  <c r="E2069" i="5"/>
  <c r="D2069" i="5"/>
  <c r="E2070" i="5"/>
  <c r="D2070" i="5"/>
  <c r="E2071" i="5"/>
  <c r="D2071" i="5"/>
  <c r="E2072" i="5"/>
  <c r="D2072" i="5"/>
  <c r="E2073" i="5"/>
  <c r="D2073" i="5"/>
  <c r="E2074" i="5"/>
  <c r="D2074" i="5"/>
  <c r="E2075" i="5"/>
  <c r="D2075" i="5"/>
  <c r="E2076" i="5"/>
  <c r="D2076" i="5"/>
  <c r="E2077" i="5"/>
  <c r="D2077" i="5"/>
  <c r="E2078" i="5"/>
  <c r="D2078" i="5"/>
  <c r="E2079" i="5"/>
  <c r="D2079" i="5"/>
  <c r="E2080" i="5"/>
  <c r="D2080" i="5"/>
  <c r="D2081" i="5"/>
  <c r="E2081" i="5"/>
  <c r="E2082" i="5"/>
  <c r="D2082" i="5"/>
  <c r="E2083" i="5"/>
  <c r="D2083" i="5"/>
  <c r="E2084" i="5"/>
  <c r="D2084" i="5"/>
  <c r="E2085" i="5"/>
  <c r="D2085" i="5"/>
  <c r="E2086" i="5"/>
  <c r="D2086" i="5"/>
  <c r="E2087" i="5"/>
  <c r="D2087" i="5"/>
  <c r="E2088" i="5"/>
  <c r="D2088" i="5"/>
  <c r="E2089" i="5"/>
  <c r="D2089" i="5"/>
  <c r="E2090" i="5"/>
  <c r="D2090" i="5"/>
  <c r="E2091" i="5"/>
  <c r="D2091" i="5"/>
  <c r="E2092" i="5"/>
  <c r="D2092" i="5"/>
  <c r="E2093" i="5"/>
  <c r="D2093" i="5"/>
  <c r="E2094" i="5"/>
  <c r="D2094" i="5"/>
  <c r="E2095" i="5"/>
  <c r="D2095" i="5"/>
  <c r="E2096" i="5"/>
  <c r="D2096" i="5"/>
  <c r="D2097" i="5"/>
  <c r="E2097" i="5"/>
  <c r="E2098" i="5"/>
  <c r="D2098" i="5"/>
  <c r="E2099" i="5"/>
  <c r="D2099" i="5"/>
  <c r="E2100" i="5"/>
  <c r="D2100" i="5"/>
  <c r="E2101" i="5"/>
  <c r="D2101" i="5"/>
  <c r="E2102" i="5"/>
  <c r="D2102" i="5"/>
  <c r="E2103" i="5"/>
  <c r="D2103" i="5"/>
  <c r="E2104" i="5"/>
  <c r="D2104" i="5"/>
  <c r="E2105" i="5"/>
  <c r="D2105" i="5"/>
  <c r="E2106" i="5"/>
  <c r="D2106" i="5"/>
  <c r="E2107" i="5"/>
  <c r="D2107" i="5"/>
  <c r="E2108" i="5"/>
  <c r="D2108" i="5"/>
  <c r="E2109" i="5"/>
  <c r="D2109" i="5"/>
  <c r="E2110" i="5"/>
  <c r="D2110" i="5"/>
  <c r="E2111" i="5"/>
  <c r="D2111" i="5"/>
  <c r="E2112" i="5"/>
  <c r="D2112" i="5"/>
  <c r="E2113" i="5"/>
  <c r="D2113" i="5"/>
  <c r="E2114" i="5"/>
  <c r="D2114" i="5"/>
  <c r="E2115" i="5"/>
  <c r="D2115" i="5"/>
  <c r="E2116" i="5"/>
  <c r="D2116" i="5"/>
  <c r="E2117" i="5"/>
  <c r="D2117" i="5"/>
  <c r="E2118" i="5"/>
  <c r="D2118" i="5"/>
  <c r="E2119" i="5"/>
  <c r="D2119" i="5"/>
  <c r="E2120" i="5"/>
  <c r="D2120" i="5"/>
  <c r="E2121" i="5"/>
  <c r="D2121" i="5"/>
  <c r="E2122" i="5"/>
  <c r="D2122" i="5"/>
  <c r="E2123" i="5"/>
  <c r="D2123" i="5"/>
  <c r="E2124" i="5"/>
  <c r="D2124" i="5"/>
  <c r="E2125" i="5"/>
  <c r="D2125" i="5"/>
  <c r="E2126" i="5"/>
  <c r="D2126" i="5"/>
  <c r="E2127" i="5"/>
  <c r="D2127" i="5"/>
  <c r="E2128" i="5"/>
  <c r="D2128" i="5"/>
  <c r="E2129" i="5"/>
  <c r="D2129" i="5"/>
  <c r="E2130" i="5"/>
  <c r="D2130" i="5"/>
  <c r="E2131" i="5"/>
  <c r="D2131" i="5"/>
  <c r="E2132" i="5"/>
  <c r="D2132" i="5"/>
  <c r="E2133" i="5"/>
  <c r="D2133" i="5"/>
  <c r="E2134" i="5"/>
  <c r="D2134" i="5"/>
  <c r="E2135" i="5"/>
  <c r="D2135" i="5"/>
  <c r="E2136" i="5"/>
  <c r="D2136" i="5"/>
  <c r="E2137" i="5"/>
  <c r="D2137" i="5"/>
  <c r="E2138" i="5"/>
  <c r="D2138" i="5"/>
  <c r="E2139" i="5"/>
  <c r="D2139" i="5"/>
  <c r="E2140" i="5"/>
  <c r="D2140" i="5"/>
  <c r="E2141" i="5"/>
  <c r="D2141" i="5"/>
  <c r="E2142" i="5"/>
  <c r="D2142" i="5"/>
  <c r="E2143" i="5"/>
  <c r="D2143" i="5"/>
  <c r="E2144" i="5"/>
  <c r="D2144" i="5"/>
  <c r="E2145" i="5"/>
  <c r="D2145" i="5"/>
  <c r="D2147" i="5"/>
  <c r="E2147" i="5"/>
  <c r="D2148" i="5"/>
  <c r="E2148" i="5"/>
  <c r="D2149" i="5"/>
  <c r="E2149" i="5"/>
  <c r="D2150" i="5"/>
  <c r="E2150" i="5"/>
  <c r="D2151" i="5"/>
  <c r="E2151" i="5"/>
  <c r="E2152" i="5"/>
  <c r="D2152" i="5"/>
  <c r="E2153" i="5"/>
  <c r="D2153" i="5"/>
  <c r="D2154" i="5"/>
  <c r="E2154" i="5"/>
  <c r="D2155" i="5"/>
  <c r="E2155" i="5"/>
  <c r="D2156" i="5"/>
  <c r="E2156" i="5"/>
  <c r="D2157" i="5"/>
  <c r="E2157" i="5"/>
  <c r="E2158" i="5"/>
  <c r="D2158" i="5"/>
  <c r="D2159" i="5"/>
  <c r="E2159" i="5"/>
  <c r="D2160" i="5"/>
  <c r="E2160" i="5"/>
  <c r="E2161" i="5"/>
  <c r="D2161" i="5"/>
  <c r="E2162" i="5"/>
  <c r="D2162" i="5"/>
  <c r="E2163" i="5"/>
  <c r="D2163" i="5"/>
  <c r="D2164" i="5"/>
  <c r="E2164" i="5"/>
  <c r="D2165" i="5"/>
  <c r="E2165" i="5"/>
  <c r="D2166" i="5"/>
  <c r="E2166" i="5"/>
  <c r="D2167" i="5"/>
  <c r="E2167" i="5"/>
  <c r="D2168" i="5"/>
  <c r="E2168" i="5"/>
  <c r="E2169" i="5"/>
  <c r="D2169" i="5"/>
  <c r="E2170" i="5"/>
  <c r="D2170" i="5"/>
  <c r="E2171" i="5"/>
  <c r="D2171" i="5"/>
  <c r="E2172" i="5"/>
  <c r="D2172" i="5"/>
  <c r="E2173" i="5"/>
  <c r="D2173" i="5"/>
  <c r="D2174" i="5"/>
  <c r="E2174" i="5"/>
  <c r="E2175" i="5"/>
  <c r="D2175" i="5"/>
  <c r="E2176" i="5"/>
  <c r="D2176" i="5"/>
  <c r="D2177" i="5"/>
  <c r="E2177" i="5"/>
  <c r="D2178" i="5"/>
  <c r="E2178" i="5"/>
  <c r="D2179" i="5"/>
  <c r="E2179" i="5"/>
  <c r="D2180" i="5"/>
  <c r="E2180" i="5"/>
  <c r="D2181" i="5"/>
  <c r="E2181" i="5"/>
  <c r="D2182" i="5"/>
  <c r="E2182" i="5"/>
  <c r="D2183" i="5"/>
  <c r="E2183" i="5"/>
  <c r="E2184" i="5"/>
  <c r="D2184" i="5"/>
  <c r="D2185" i="5"/>
  <c r="E2185" i="5"/>
  <c r="E2186" i="5"/>
  <c r="D2186" i="5"/>
  <c r="E2187" i="5"/>
  <c r="D2187" i="5"/>
  <c r="E2188" i="5"/>
  <c r="D2188" i="5"/>
  <c r="E2189" i="5"/>
  <c r="D2189" i="5"/>
  <c r="D2190" i="5"/>
  <c r="E2190" i="5"/>
  <c r="D2191" i="5"/>
  <c r="E2191" i="5"/>
  <c r="D2192" i="5"/>
  <c r="E2192" i="5"/>
  <c r="D2193" i="5"/>
  <c r="E2193" i="5"/>
  <c r="D2194" i="5"/>
  <c r="E2194" i="5"/>
  <c r="E2195" i="5"/>
  <c r="D2195" i="5"/>
  <c r="D2196" i="5"/>
  <c r="E2196" i="5"/>
  <c r="D2197" i="5"/>
  <c r="E2197" i="5"/>
  <c r="D2198" i="5"/>
  <c r="E2198" i="5"/>
  <c r="D2199" i="5"/>
  <c r="E2199" i="5"/>
  <c r="D2200" i="5"/>
  <c r="E2200" i="5"/>
  <c r="D2201" i="5"/>
  <c r="E2201" i="5"/>
  <c r="D2202" i="5"/>
  <c r="E2202" i="5"/>
  <c r="D2203" i="5"/>
  <c r="E2203" i="5"/>
  <c r="D2204" i="5"/>
  <c r="E2204" i="5"/>
  <c r="D2205" i="5"/>
  <c r="E2205" i="5"/>
  <c r="D2206" i="5"/>
  <c r="E2206" i="5"/>
  <c r="E2207" i="5"/>
  <c r="D2207" i="5"/>
  <c r="E2208" i="5"/>
  <c r="D2208" i="5"/>
  <c r="E2209" i="5"/>
  <c r="D2209" i="5"/>
  <c r="E2210" i="5"/>
  <c r="D2210" i="5"/>
  <c r="D2211" i="5"/>
  <c r="E2211" i="5"/>
  <c r="D2212" i="5"/>
  <c r="E2212" i="5"/>
  <c r="D2213" i="5"/>
  <c r="E2213" i="5"/>
  <c r="D2214" i="5"/>
  <c r="E2214" i="5"/>
  <c r="D2215" i="5"/>
  <c r="E2215" i="5"/>
  <c r="D2216" i="5"/>
  <c r="E2216" i="5"/>
  <c r="E2217" i="5"/>
  <c r="D2217" i="5"/>
  <c r="D2218" i="5"/>
  <c r="E2218" i="5"/>
  <c r="D2219" i="5"/>
  <c r="E2219" i="5"/>
  <c r="D2220" i="5"/>
  <c r="E2220" i="5"/>
  <c r="D2221" i="5"/>
  <c r="E2221" i="5"/>
  <c r="D2222" i="5"/>
  <c r="E2222" i="5"/>
  <c r="D2223" i="5"/>
  <c r="E2223" i="5"/>
  <c r="E2224" i="5"/>
  <c r="D2224" i="5"/>
  <c r="E2225" i="5"/>
  <c r="D2225" i="5"/>
  <c r="D2226" i="5"/>
  <c r="E2226" i="5"/>
  <c r="E2227" i="5"/>
  <c r="D2227" i="5"/>
  <c r="E2228" i="5"/>
  <c r="D2228" i="5"/>
  <c r="D2229" i="5"/>
  <c r="E2229" i="5"/>
  <c r="D2230" i="5"/>
  <c r="E2230" i="5"/>
  <c r="D2231" i="5"/>
  <c r="E2231" i="5"/>
  <c r="D2232" i="5"/>
  <c r="E2232" i="5"/>
  <c r="D2233" i="5"/>
  <c r="E2233" i="5"/>
  <c r="D2234" i="5"/>
  <c r="E2234" i="5"/>
  <c r="D2235" i="5"/>
  <c r="E2235" i="5"/>
  <c r="D2236" i="5"/>
  <c r="E2236" i="5"/>
  <c r="D2237" i="5"/>
  <c r="E2237" i="5"/>
  <c r="E2238" i="5"/>
  <c r="D2238" i="5"/>
  <c r="D2239" i="5"/>
  <c r="E2239" i="5"/>
  <c r="D2240" i="5"/>
  <c r="E2240" i="5"/>
  <c r="D2241" i="5"/>
  <c r="E2241" i="5"/>
  <c r="D2242" i="5"/>
  <c r="E2242" i="5"/>
  <c r="D2243" i="5"/>
  <c r="E2243" i="5"/>
  <c r="D2244" i="5"/>
  <c r="E2244" i="5"/>
  <c r="E2245" i="5"/>
  <c r="D2245" i="5"/>
  <c r="D2246" i="5"/>
  <c r="E2246" i="5"/>
  <c r="D2247" i="5"/>
  <c r="E2247" i="5"/>
  <c r="D2248" i="5"/>
  <c r="E2248" i="5"/>
  <c r="D2249" i="5"/>
  <c r="E2249" i="5"/>
  <c r="D2250" i="5"/>
  <c r="E2250" i="5"/>
  <c r="D2251" i="5"/>
  <c r="E2251" i="5"/>
  <c r="D2252" i="5"/>
  <c r="E2252" i="5"/>
  <c r="D2253" i="5"/>
  <c r="E2253" i="5"/>
  <c r="D2254" i="5"/>
  <c r="E2254" i="5"/>
  <c r="D2255" i="5"/>
  <c r="E2255" i="5"/>
  <c r="D2256" i="5"/>
  <c r="E2256" i="5"/>
  <c r="D2257" i="5"/>
  <c r="E2257" i="5"/>
  <c r="D2258" i="5"/>
  <c r="E2258" i="5"/>
  <c r="D2259" i="5"/>
  <c r="E2259" i="5"/>
  <c r="D2260" i="5"/>
  <c r="E2260" i="5"/>
  <c r="D2261" i="5"/>
  <c r="E2261" i="5"/>
  <c r="D2262" i="5"/>
  <c r="E2262" i="5"/>
  <c r="D2263" i="5"/>
  <c r="E2263" i="5"/>
  <c r="D2264" i="5"/>
  <c r="E2264" i="5"/>
  <c r="D2265" i="5"/>
  <c r="E2265" i="5"/>
  <c r="D2266" i="5"/>
  <c r="E2266" i="5"/>
  <c r="E2267" i="5"/>
  <c r="D2267" i="5"/>
  <c r="D2268" i="5"/>
  <c r="E2268" i="5"/>
  <c r="E2269" i="5"/>
  <c r="D2269" i="5"/>
  <c r="D2270" i="5"/>
  <c r="E2270" i="5"/>
  <c r="D2271" i="5"/>
  <c r="E2271" i="5"/>
  <c r="D2272" i="5"/>
  <c r="E2272" i="5"/>
  <c r="D2273" i="5"/>
  <c r="E2273" i="5"/>
  <c r="E2274" i="5"/>
  <c r="D2274" i="5"/>
  <c r="D2275" i="5"/>
  <c r="E2275" i="5"/>
  <c r="D2276" i="5"/>
  <c r="E2276" i="5"/>
  <c r="D2277" i="5"/>
  <c r="E2277" i="5"/>
  <c r="D2278" i="5"/>
  <c r="E2278" i="5"/>
  <c r="D2279" i="5"/>
  <c r="E2279" i="5"/>
  <c r="D2280" i="5"/>
  <c r="E2280" i="5"/>
  <c r="D2281" i="5"/>
  <c r="E2281" i="5"/>
  <c r="D2282" i="5"/>
  <c r="E2282" i="5"/>
  <c r="D2283" i="5"/>
  <c r="E2283" i="5"/>
  <c r="D2284" i="5"/>
  <c r="E2284" i="5"/>
  <c r="D2285" i="5"/>
  <c r="E2285" i="5"/>
  <c r="D2286" i="5"/>
  <c r="E2286" i="5"/>
  <c r="D2287" i="5"/>
  <c r="E2287" i="5"/>
  <c r="D2288" i="5"/>
  <c r="E2288" i="5"/>
  <c r="D2289" i="5"/>
  <c r="E2289" i="5"/>
  <c r="D2290" i="5"/>
  <c r="E2290" i="5"/>
  <c r="D2291" i="5"/>
  <c r="E2291" i="5"/>
  <c r="E2292" i="5"/>
  <c r="D2292" i="5"/>
  <c r="E2293" i="5"/>
  <c r="D2293" i="5"/>
  <c r="E2294" i="5"/>
  <c r="D2294" i="5"/>
  <c r="E2295" i="5"/>
  <c r="D2295" i="5"/>
  <c r="D2296" i="5"/>
  <c r="E2296" i="5"/>
  <c r="D2297" i="5"/>
  <c r="E2297" i="5"/>
  <c r="D2298" i="5"/>
  <c r="E2298" i="5"/>
  <c r="D2299" i="5"/>
  <c r="E2299" i="5"/>
  <c r="D2300" i="5"/>
  <c r="E2300" i="5"/>
  <c r="D2301" i="5"/>
  <c r="E2301" i="5"/>
  <c r="E2302" i="5"/>
  <c r="D2302" i="5"/>
  <c r="D2303" i="5"/>
  <c r="E2303" i="5"/>
  <c r="D2304" i="5"/>
  <c r="E2304" i="5"/>
  <c r="D2305" i="5"/>
  <c r="E2305" i="5"/>
  <c r="D2306" i="5"/>
  <c r="E2306" i="5"/>
  <c r="D2307" i="5"/>
  <c r="E2307" i="5"/>
  <c r="E2308" i="5"/>
  <c r="D2308" i="5"/>
  <c r="D2309" i="5"/>
  <c r="E2309" i="5"/>
  <c r="D2310" i="5"/>
  <c r="E2310" i="5"/>
  <c r="E2311" i="5"/>
  <c r="D2311" i="5"/>
  <c r="D2312" i="5"/>
  <c r="E2312" i="5"/>
  <c r="D2313" i="5"/>
  <c r="E2313" i="5"/>
  <c r="D2314" i="5"/>
  <c r="E2314" i="5"/>
  <c r="D2315" i="5"/>
  <c r="E2315" i="5"/>
  <c r="D2316" i="5"/>
  <c r="E2316" i="5"/>
  <c r="D2317" i="5"/>
  <c r="E2317" i="5"/>
  <c r="D2318" i="5"/>
  <c r="E2318" i="5"/>
  <c r="D2319" i="5"/>
  <c r="E2319" i="5"/>
  <c r="D2320" i="5"/>
  <c r="E2320" i="5"/>
  <c r="D2321" i="5"/>
  <c r="E2321" i="5"/>
  <c r="D2322" i="5"/>
  <c r="E2322" i="5"/>
  <c r="E2323" i="5"/>
  <c r="D2323" i="5"/>
  <c r="D2324" i="5"/>
  <c r="E2324" i="5"/>
  <c r="D2325" i="5"/>
  <c r="E2325" i="5"/>
  <c r="D2326" i="5"/>
  <c r="E2326" i="5"/>
  <c r="D2327" i="5"/>
  <c r="E2327" i="5"/>
  <c r="D2328" i="5"/>
  <c r="E2328" i="5"/>
  <c r="D2329" i="5"/>
  <c r="E2329" i="5"/>
  <c r="D2330" i="5"/>
  <c r="E2330" i="5"/>
  <c r="D2331" i="5"/>
  <c r="E2331" i="5"/>
  <c r="D2332" i="5"/>
  <c r="E2332" i="5"/>
  <c r="D2333" i="5"/>
  <c r="E2333" i="5"/>
  <c r="D2334" i="5"/>
  <c r="E2334" i="5"/>
  <c r="E2335" i="5"/>
  <c r="D2335" i="5"/>
  <c r="E2336" i="5"/>
  <c r="D2336" i="5"/>
  <c r="D2337" i="5"/>
  <c r="E2337" i="5"/>
  <c r="D2338" i="5"/>
  <c r="E2338" i="5"/>
  <c r="D2339" i="5"/>
  <c r="E2339" i="5"/>
  <c r="E2340" i="5"/>
  <c r="D2340" i="5"/>
  <c r="E2341" i="5"/>
  <c r="D2341" i="5"/>
  <c r="E2342" i="5"/>
  <c r="D2342" i="5"/>
  <c r="D2343" i="5"/>
  <c r="E2343" i="5"/>
  <c r="E2344" i="5"/>
  <c r="D2344" i="5"/>
  <c r="D2345" i="5"/>
  <c r="E2345" i="5"/>
  <c r="D2346" i="5"/>
  <c r="E2346" i="5"/>
  <c r="D2347" i="5"/>
  <c r="E2347" i="5"/>
  <c r="D2348" i="5"/>
  <c r="E2348" i="5"/>
  <c r="D2349" i="5"/>
  <c r="E2349" i="5"/>
  <c r="D2350" i="5"/>
  <c r="E2350" i="5"/>
  <c r="E2351" i="5"/>
  <c r="D2351" i="5"/>
  <c r="D2352" i="5"/>
  <c r="E2352" i="5"/>
  <c r="D2353" i="5"/>
  <c r="E2353" i="5"/>
  <c r="D2354" i="5"/>
  <c r="E2354" i="5"/>
  <c r="D2355" i="5"/>
  <c r="E2355" i="5"/>
  <c r="E2356" i="5"/>
  <c r="D2356" i="5"/>
  <c r="E2357" i="5"/>
  <c r="D2357" i="5"/>
  <c r="D2358" i="5"/>
  <c r="E2358" i="5"/>
  <c r="D2359" i="5"/>
  <c r="E2359" i="5"/>
  <c r="D2360" i="5"/>
  <c r="E2360" i="5"/>
  <c r="E2361" i="5"/>
  <c r="D2361" i="5"/>
  <c r="E2362" i="5"/>
  <c r="D2362" i="5"/>
  <c r="E2363" i="5"/>
  <c r="D2363" i="5"/>
  <c r="E2364" i="5"/>
  <c r="D2364" i="5"/>
  <c r="E2365" i="5"/>
  <c r="D2365" i="5"/>
  <c r="E2366" i="5"/>
  <c r="D2366" i="5"/>
  <c r="E2367" i="5"/>
  <c r="D2367" i="5"/>
  <c r="E2368" i="5"/>
  <c r="D2368" i="5"/>
  <c r="E2369" i="5"/>
  <c r="D2369" i="5"/>
  <c r="E2370" i="5"/>
  <c r="D2370" i="5"/>
  <c r="E2371" i="5"/>
  <c r="D2371" i="5"/>
  <c r="E2372" i="5"/>
  <c r="D2372" i="5"/>
  <c r="E2373" i="5"/>
  <c r="D2373" i="5"/>
  <c r="E2374" i="5"/>
  <c r="D2374" i="5"/>
  <c r="E2375" i="5"/>
  <c r="D2375" i="5"/>
  <c r="E2376" i="5"/>
  <c r="D2376" i="5"/>
  <c r="E2377" i="5"/>
  <c r="D2377" i="5"/>
  <c r="E2378" i="5"/>
  <c r="D2378" i="5"/>
  <c r="E2379" i="5"/>
  <c r="D2379" i="5"/>
  <c r="E2380" i="5"/>
  <c r="D2380" i="5"/>
  <c r="D2381" i="5"/>
  <c r="E2381" i="5"/>
  <c r="E2382" i="5"/>
  <c r="D2382" i="5"/>
  <c r="E2383" i="5"/>
  <c r="D2383" i="5"/>
  <c r="E2384" i="5"/>
  <c r="D2384" i="5"/>
  <c r="E2385" i="5"/>
  <c r="D2385" i="5"/>
  <c r="E2386" i="5"/>
  <c r="D2386" i="5"/>
  <c r="D2387" i="5"/>
  <c r="E2387" i="5"/>
  <c r="E2388" i="5"/>
  <c r="D2388" i="5"/>
  <c r="E2389" i="5"/>
  <c r="D2389" i="5"/>
  <c r="E2390" i="5"/>
  <c r="D2390" i="5"/>
  <c r="E2391" i="5"/>
  <c r="D2391" i="5"/>
  <c r="E2392" i="5"/>
  <c r="D2392" i="5"/>
  <c r="E2393" i="5"/>
  <c r="D2393" i="5"/>
  <c r="E2394" i="5"/>
  <c r="D2394" i="5"/>
  <c r="E2395" i="5"/>
  <c r="D2395" i="5"/>
  <c r="E2396" i="5"/>
  <c r="D2396" i="5"/>
  <c r="E2397" i="5"/>
  <c r="D2397" i="5"/>
  <c r="E2398" i="5"/>
  <c r="D2398" i="5"/>
  <c r="E2399" i="5"/>
  <c r="D2399" i="5"/>
  <c r="E2400" i="5"/>
  <c r="D2400" i="5"/>
  <c r="E2401" i="5"/>
  <c r="D2401" i="5"/>
  <c r="E2402" i="5"/>
  <c r="D2402" i="5"/>
  <c r="E2403" i="5"/>
  <c r="D2403" i="5"/>
  <c r="E2404" i="5"/>
  <c r="D2404" i="5"/>
  <c r="E2405" i="5"/>
  <c r="D2405" i="5"/>
  <c r="E2406" i="5"/>
  <c r="D2406" i="5"/>
  <c r="E2407" i="5"/>
  <c r="D2407" i="5"/>
  <c r="E2408" i="5"/>
  <c r="D2408" i="5"/>
  <c r="E2409" i="5"/>
  <c r="D2409" i="5"/>
  <c r="E2410" i="5"/>
  <c r="D2410" i="5"/>
  <c r="E2411" i="5"/>
  <c r="D2411" i="5"/>
  <c r="E2412" i="5"/>
  <c r="D2412" i="5"/>
  <c r="E2413" i="5"/>
  <c r="D2413" i="5"/>
  <c r="E2414" i="5"/>
  <c r="D2414" i="5"/>
  <c r="E2415" i="5"/>
  <c r="D2415" i="5"/>
  <c r="E2416" i="5"/>
  <c r="D2416" i="5"/>
  <c r="E2417" i="5"/>
  <c r="D2417" i="5"/>
  <c r="E2418" i="5"/>
  <c r="D2418" i="5"/>
  <c r="E2419" i="5"/>
  <c r="D2419" i="5"/>
  <c r="E2420" i="5"/>
  <c r="D2420" i="5"/>
  <c r="E2421" i="5"/>
  <c r="D2421" i="5"/>
  <c r="E2422" i="5"/>
  <c r="D2422" i="5"/>
  <c r="E2423" i="5"/>
  <c r="D2423" i="5"/>
  <c r="E2424" i="5"/>
  <c r="D2424" i="5"/>
  <c r="E2425" i="5"/>
  <c r="D2425" i="5"/>
  <c r="E2426" i="5"/>
  <c r="D2426" i="5"/>
  <c r="E2427" i="5"/>
  <c r="D2427" i="5"/>
  <c r="E2428" i="5"/>
  <c r="D2428" i="5"/>
  <c r="E2429" i="5"/>
  <c r="D2429" i="5"/>
  <c r="E2430" i="5"/>
  <c r="D2430" i="5"/>
  <c r="E2431" i="5"/>
  <c r="D2431" i="5"/>
  <c r="E2432" i="5"/>
  <c r="D2432" i="5"/>
  <c r="E2433" i="5"/>
  <c r="D2433" i="5"/>
  <c r="E2434" i="5"/>
  <c r="D2434" i="5"/>
  <c r="E2435" i="5"/>
  <c r="D2435" i="5"/>
  <c r="E2436" i="5"/>
  <c r="D2436" i="5"/>
  <c r="E2437" i="5"/>
  <c r="D2437" i="5"/>
  <c r="E2438" i="5"/>
  <c r="D2438" i="5"/>
  <c r="E2439" i="5"/>
  <c r="D2439" i="5"/>
  <c r="E2440" i="5"/>
  <c r="D2440" i="5"/>
  <c r="E2441" i="5"/>
  <c r="D2441" i="5"/>
  <c r="E2442" i="5"/>
  <c r="D2442" i="5"/>
  <c r="E2443" i="5"/>
  <c r="D2443" i="5"/>
  <c r="D2444" i="5"/>
  <c r="E2444" i="5"/>
  <c r="D2445" i="5"/>
  <c r="E2445" i="5"/>
  <c r="E2446" i="5"/>
  <c r="D2446" i="5"/>
  <c r="E2447" i="5"/>
  <c r="D2447" i="5"/>
  <c r="E2448" i="5"/>
  <c r="D2448" i="5"/>
  <c r="E2449" i="5"/>
  <c r="D2449" i="5"/>
  <c r="E2450" i="5"/>
  <c r="D2450" i="5"/>
  <c r="E2451" i="5"/>
  <c r="D2451" i="5"/>
  <c r="E2452" i="5"/>
  <c r="D2452" i="5"/>
  <c r="E2453" i="5"/>
  <c r="D2453" i="5"/>
  <c r="E2454" i="5"/>
  <c r="D2454" i="5"/>
  <c r="E2455" i="5"/>
  <c r="D2455" i="5"/>
  <c r="E2456" i="5"/>
  <c r="D2456" i="5"/>
  <c r="D2457" i="5"/>
  <c r="E2457" i="5"/>
  <c r="E2458" i="5"/>
  <c r="D2458" i="5"/>
  <c r="E2459" i="5"/>
  <c r="D2459" i="5"/>
  <c r="E2460" i="5"/>
  <c r="D2460" i="5"/>
  <c r="E2461" i="5"/>
  <c r="D2461" i="5"/>
  <c r="D2462" i="5"/>
  <c r="E2462" i="5"/>
  <c r="E2463" i="5"/>
  <c r="D2463" i="5"/>
  <c r="E2464" i="5"/>
  <c r="D2464" i="5"/>
  <c r="E2465" i="5"/>
  <c r="D2465" i="5"/>
  <c r="D2466" i="5"/>
  <c r="E2466" i="5"/>
  <c r="E2467" i="5"/>
  <c r="D2467" i="5"/>
  <c r="D2468" i="5"/>
  <c r="E2468" i="5"/>
  <c r="E2469" i="5"/>
  <c r="D2469" i="5"/>
  <c r="E2470" i="5"/>
  <c r="D2470" i="5"/>
  <c r="E2471" i="5"/>
  <c r="D2471" i="5"/>
  <c r="E2472" i="5"/>
  <c r="D2472" i="5"/>
  <c r="E2473" i="5"/>
  <c r="D2473" i="5"/>
  <c r="E2474" i="5"/>
  <c r="D2474" i="5"/>
  <c r="E2475" i="5"/>
  <c r="D2475" i="5"/>
  <c r="E2476" i="5"/>
  <c r="D2476" i="5"/>
  <c r="E2477" i="5"/>
  <c r="D2477" i="5"/>
  <c r="E2478" i="5"/>
  <c r="D2478" i="5"/>
  <c r="E2479" i="5"/>
  <c r="D2479" i="5"/>
  <c r="E2480" i="5"/>
  <c r="D2480" i="5"/>
  <c r="E2481" i="5"/>
  <c r="D2481" i="5"/>
  <c r="E2482" i="5"/>
  <c r="D2482" i="5"/>
  <c r="E2483" i="5"/>
  <c r="D2483" i="5"/>
  <c r="E2484" i="5"/>
  <c r="D2484" i="5"/>
  <c r="E2485" i="5"/>
  <c r="D2485" i="5"/>
  <c r="E2486" i="5"/>
  <c r="D2486" i="5"/>
  <c r="E2487" i="5"/>
  <c r="D2487" i="5"/>
  <c r="E2488" i="5"/>
  <c r="D2488" i="5"/>
  <c r="E2489" i="5"/>
  <c r="D2489" i="5"/>
  <c r="E2490" i="5"/>
  <c r="D2490" i="5"/>
  <c r="E2491" i="5"/>
  <c r="D2491" i="5"/>
  <c r="E2492" i="5"/>
  <c r="D2492" i="5"/>
  <c r="E2493" i="5"/>
  <c r="D2493" i="5"/>
  <c r="E2494" i="5"/>
  <c r="D2494" i="5"/>
  <c r="E2495" i="5"/>
  <c r="D2495" i="5"/>
  <c r="E2496" i="5"/>
  <c r="D2496" i="5"/>
  <c r="E2497" i="5"/>
  <c r="D2497" i="5"/>
  <c r="E2498" i="5"/>
  <c r="D2498" i="5"/>
  <c r="E2499" i="5"/>
  <c r="D2499" i="5"/>
  <c r="E2500" i="5"/>
  <c r="D2500" i="5"/>
  <c r="E2501" i="5"/>
  <c r="D2501" i="5"/>
  <c r="E2502" i="5"/>
  <c r="D2502" i="5"/>
  <c r="E2503" i="5"/>
  <c r="D2503" i="5"/>
  <c r="D2504" i="5"/>
  <c r="E2504" i="5"/>
  <c r="D2505" i="5"/>
  <c r="E2505" i="5"/>
  <c r="D2506" i="5"/>
  <c r="E2506" i="5"/>
  <c r="D2507" i="5"/>
  <c r="E2507" i="5"/>
  <c r="D2508" i="5"/>
  <c r="E2508" i="5"/>
  <c r="D2509" i="5"/>
  <c r="E2509" i="5"/>
  <c r="D2510" i="5"/>
  <c r="E2510" i="5"/>
  <c r="D2511" i="5"/>
  <c r="E2511" i="5"/>
  <c r="D2512" i="5"/>
  <c r="E2512" i="5"/>
  <c r="D2513" i="5"/>
  <c r="E2513" i="5"/>
  <c r="D2514" i="5"/>
  <c r="E2514" i="5"/>
  <c r="D2515" i="5"/>
  <c r="E2515" i="5"/>
  <c r="D2516" i="5"/>
  <c r="E2516" i="5"/>
  <c r="D2517" i="5"/>
  <c r="E2517" i="5"/>
  <c r="D2518" i="5"/>
  <c r="E2518" i="5"/>
  <c r="D2519" i="5"/>
  <c r="E2519" i="5"/>
  <c r="D2520" i="5"/>
  <c r="E2520" i="5"/>
  <c r="D2521" i="5"/>
  <c r="E2521" i="5"/>
  <c r="D2522" i="5"/>
  <c r="E2522" i="5"/>
  <c r="E2523" i="5"/>
  <c r="D2523" i="5"/>
  <c r="D2524" i="5"/>
  <c r="E2524" i="5"/>
  <c r="D2525" i="5"/>
  <c r="E2525" i="5"/>
  <c r="D2526" i="5"/>
  <c r="E2526" i="5"/>
  <c r="D2527" i="5"/>
  <c r="E2527" i="5"/>
  <c r="D2528" i="5"/>
  <c r="E2528" i="5"/>
  <c r="D2529" i="5"/>
  <c r="E2529" i="5"/>
  <c r="D2530" i="5"/>
  <c r="E2530" i="5"/>
  <c r="D2531" i="5"/>
  <c r="E2531" i="5"/>
  <c r="D2532" i="5"/>
  <c r="E2532" i="5"/>
  <c r="D2533" i="5"/>
  <c r="E2533" i="5"/>
  <c r="D2534" i="5"/>
  <c r="E2534" i="5"/>
  <c r="D2535" i="5"/>
  <c r="E2535" i="5"/>
  <c r="D2536" i="5"/>
  <c r="E2536" i="5"/>
  <c r="D2537" i="5"/>
  <c r="E2537" i="5"/>
  <c r="D2538" i="5"/>
  <c r="E2538" i="5"/>
  <c r="D2539" i="5"/>
  <c r="E2539" i="5"/>
  <c r="D2540" i="5"/>
  <c r="E2540" i="5"/>
  <c r="D2541" i="5"/>
  <c r="E2541" i="5"/>
  <c r="D2542" i="5"/>
  <c r="E2542" i="5"/>
  <c r="D2543" i="5"/>
  <c r="E2543" i="5"/>
  <c r="D2544" i="5"/>
  <c r="E2544" i="5"/>
  <c r="D2545" i="5"/>
  <c r="E2545" i="5"/>
  <c r="E2546" i="5"/>
  <c r="D2546" i="5"/>
  <c r="E2547" i="5"/>
  <c r="D2547" i="5"/>
  <c r="D2548" i="5"/>
  <c r="E2548" i="5"/>
  <c r="D2549" i="5"/>
  <c r="E2549" i="5"/>
  <c r="D2550" i="5"/>
  <c r="E2550" i="5"/>
  <c r="D2551" i="5"/>
  <c r="E2551" i="5"/>
  <c r="E2552" i="5"/>
  <c r="D2552" i="5"/>
  <c r="D2553" i="5"/>
  <c r="E2553" i="5"/>
  <c r="D2554" i="5"/>
  <c r="E2554" i="5"/>
  <c r="D2555" i="5"/>
  <c r="E2555" i="5"/>
  <c r="E2556" i="5"/>
  <c r="D2556" i="5"/>
  <c r="E2557" i="5"/>
  <c r="D2557" i="5"/>
  <c r="D2558" i="5"/>
  <c r="E2558" i="5"/>
  <c r="D2559" i="5"/>
  <c r="E2559" i="5"/>
  <c r="D2560" i="5"/>
  <c r="E2560" i="5"/>
  <c r="D2561" i="5"/>
  <c r="E2561" i="5"/>
  <c r="D2562" i="5"/>
  <c r="E2562" i="5"/>
  <c r="D2563" i="5"/>
  <c r="E2563" i="5"/>
  <c r="D2564" i="5"/>
  <c r="E2564" i="5"/>
  <c r="D2565" i="5"/>
  <c r="E2565" i="5"/>
  <c r="D2566" i="5"/>
  <c r="E2566" i="5"/>
  <c r="D2567" i="5"/>
  <c r="E2567" i="5"/>
  <c r="D2568" i="5"/>
  <c r="E2568" i="5"/>
  <c r="D2569" i="5"/>
  <c r="E2569" i="5"/>
  <c r="D2570" i="5"/>
  <c r="E2570" i="5"/>
  <c r="D2571" i="5"/>
  <c r="E2571" i="5"/>
  <c r="D2572" i="5"/>
  <c r="E2572" i="5"/>
  <c r="D2573" i="5"/>
  <c r="E2573" i="5"/>
  <c r="D2574" i="5"/>
  <c r="E2574" i="5"/>
  <c r="D2575" i="5"/>
  <c r="E2575" i="5"/>
  <c r="D2576" i="5"/>
  <c r="E2576" i="5"/>
  <c r="D2577" i="5"/>
  <c r="E2577" i="5"/>
  <c r="D2578" i="5"/>
  <c r="E2578" i="5"/>
  <c r="D2579" i="5"/>
  <c r="E2579" i="5"/>
  <c r="D2580" i="5"/>
  <c r="E2580" i="5"/>
  <c r="D2581" i="5"/>
  <c r="E2581" i="5"/>
  <c r="D2582" i="5"/>
  <c r="E2582" i="5"/>
  <c r="D2583" i="5"/>
  <c r="E2583" i="5"/>
  <c r="D2584" i="5"/>
  <c r="E2584" i="5"/>
  <c r="E2585" i="5"/>
  <c r="D2585" i="5"/>
  <c r="E2586" i="5"/>
  <c r="D2586" i="5"/>
  <c r="E2587" i="5"/>
  <c r="D2587" i="5"/>
  <c r="D2588" i="5"/>
  <c r="E2588" i="5"/>
  <c r="D2589" i="5"/>
  <c r="E2589" i="5"/>
  <c r="D2590" i="5"/>
  <c r="E2590" i="5"/>
  <c r="D2591" i="5"/>
  <c r="E2591" i="5"/>
  <c r="D2592" i="5"/>
  <c r="E2592" i="5"/>
  <c r="D2593" i="5"/>
  <c r="E2593" i="5"/>
  <c r="D2594" i="5"/>
  <c r="E2594" i="5"/>
  <c r="D2595" i="5"/>
  <c r="E2595" i="5"/>
  <c r="D2596" i="5"/>
  <c r="E2596" i="5"/>
  <c r="D2597" i="5"/>
  <c r="E2597" i="5"/>
  <c r="D2598" i="5"/>
  <c r="E2598" i="5"/>
  <c r="D2599" i="5"/>
  <c r="E2599" i="5"/>
  <c r="D2600" i="5"/>
  <c r="E2600" i="5"/>
  <c r="D2601" i="5"/>
  <c r="E2601" i="5"/>
  <c r="D2602" i="5"/>
  <c r="E2602" i="5"/>
  <c r="D2603" i="5"/>
  <c r="E2603" i="5"/>
  <c r="D2604" i="5"/>
  <c r="E2604" i="5"/>
  <c r="D2605" i="5"/>
  <c r="E2605" i="5"/>
  <c r="D2606" i="5"/>
  <c r="E2606" i="5"/>
  <c r="D2607" i="5"/>
  <c r="E2607" i="5"/>
  <c r="D2608" i="5"/>
  <c r="E2608" i="5"/>
  <c r="D2609" i="5"/>
  <c r="E2609" i="5"/>
  <c r="D2610" i="5"/>
  <c r="E2610" i="5"/>
  <c r="E2611" i="5"/>
  <c r="D2611" i="5"/>
  <c r="E2612" i="5"/>
  <c r="D2612" i="5"/>
  <c r="D2613" i="5"/>
  <c r="E2613" i="5"/>
  <c r="E2614" i="5"/>
  <c r="D2614" i="5"/>
  <c r="E2615" i="5"/>
  <c r="D2615" i="5"/>
  <c r="E2616" i="5"/>
  <c r="D2616" i="5"/>
  <c r="E2617" i="5"/>
  <c r="D2617" i="5"/>
  <c r="E2618" i="5"/>
  <c r="D2618" i="5"/>
  <c r="E2619" i="5"/>
  <c r="D2619" i="5"/>
  <c r="E2620" i="5"/>
  <c r="D2620" i="5"/>
  <c r="D2621" i="5"/>
  <c r="E2621" i="5"/>
  <c r="D2622" i="5"/>
  <c r="E2622" i="5"/>
  <c r="D2623" i="5"/>
  <c r="E2623" i="5"/>
  <c r="D2624" i="5"/>
  <c r="E2624" i="5"/>
  <c r="D2625" i="5"/>
  <c r="E2625" i="5"/>
  <c r="D2626" i="5"/>
  <c r="E2626" i="5"/>
  <c r="D2627" i="5"/>
  <c r="E2627" i="5"/>
  <c r="D2628" i="5"/>
  <c r="E2628" i="5"/>
  <c r="D2629" i="5"/>
  <c r="E2629" i="5"/>
  <c r="D2630" i="5"/>
  <c r="E2630" i="5"/>
  <c r="D2631" i="5"/>
  <c r="E2631" i="5"/>
  <c r="E2632" i="5"/>
  <c r="D2632" i="5"/>
  <c r="D2633" i="5"/>
  <c r="E2633" i="5"/>
  <c r="D2634" i="5"/>
  <c r="E2634" i="5"/>
  <c r="D2635" i="5"/>
  <c r="E2635" i="5"/>
  <c r="D2636" i="5"/>
  <c r="E2636" i="5"/>
  <c r="D2637" i="5"/>
  <c r="E2637" i="5"/>
  <c r="D2638" i="5"/>
  <c r="E2638" i="5"/>
  <c r="D2639" i="5"/>
  <c r="E2639" i="5"/>
  <c r="D2640" i="5"/>
  <c r="E2640" i="5"/>
  <c r="E2641" i="5"/>
  <c r="D2641" i="5"/>
  <c r="D2642" i="5"/>
  <c r="E2642" i="5"/>
  <c r="D2643" i="5"/>
  <c r="E2643" i="5"/>
  <c r="D2644" i="5"/>
  <c r="E2644" i="5"/>
  <c r="D2645" i="5"/>
  <c r="E2645" i="5"/>
  <c r="E2646" i="5"/>
  <c r="D2646" i="5"/>
  <c r="D2647" i="5"/>
  <c r="E2647" i="5"/>
  <c r="D2648" i="5"/>
  <c r="E2648" i="5"/>
  <c r="D2649" i="5"/>
  <c r="E2649" i="5"/>
  <c r="D2650" i="5"/>
  <c r="E2650" i="5"/>
  <c r="D2651" i="5"/>
  <c r="E2651" i="5"/>
  <c r="D2652" i="5"/>
  <c r="E2652" i="5"/>
  <c r="E2653" i="5"/>
  <c r="D2653" i="5"/>
  <c r="D2654" i="5"/>
  <c r="E2654" i="5"/>
  <c r="D2655" i="5"/>
  <c r="E2655" i="5"/>
  <c r="D2656" i="5"/>
  <c r="E2656" i="5"/>
  <c r="D2657" i="5"/>
  <c r="E2657" i="5"/>
  <c r="D2658" i="5"/>
  <c r="E2658" i="5"/>
  <c r="D2659" i="5"/>
  <c r="E2659" i="5"/>
  <c r="D2660" i="5"/>
  <c r="E2660" i="5"/>
  <c r="D2661" i="5"/>
  <c r="E2661" i="5"/>
  <c r="E2662" i="5"/>
  <c r="D2662" i="5"/>
  <c r="D2663" i="5"/>
  <c r="E2663" i="5"/>
  <c r="D2664" i="5"/>
  <c r="E2664" i="5"/>
  <c r="D2665" i="5"/>
  <c r="E2665" i="5"/>
  <c r="D2666" i="5"/>
  <c r="E2666" i="5"/>
  <c r="D2667" i="5"/>
  <c r="E2667" i="5"/>
  <c r="D2668" i="5"/>
  <c r="E2668" i="5"/>
  <c r="E2669" i="5"/>
  <c r="D2669" i="5"/>
  <c r="D2670" i="5"/>
  <c r="E2670" i="5"/>
  <c r="D2671" i="5"/>
  <c r="E2671" i="5"/>
  <c r="D2672" i="5"/>
  <c r="E2672" i="5"/>
  <c r="D2673" i="5"/>
  <c r="E2673" i="5"/>
  <c r="D2674" i="5"/>
  <c r="E2674" i="5"/>
  <c r="D2675" i="5"/>
  <c r="E2675" i="5"/>
  <c r="D2676" i="5"/>
  <c r="E2676" i="5"/>
  <c r="D2677" i="5"/>
  <c r="E2677" i="5"/>
  <c r="E2678" i="5"/>
  <c r="D2678" i="5"/>
  <c r="D2679" i="5"/>
  <c r="E2679" i="5"/>
  <c r="E2680" i="5"/>
  <c r="D2680" i="5"/>
  <c r="D2681" i="5"/>
  <c r="E2681" i="5"/>
  <c r="D2682" i="5"/>
  <c r="E2682" i="5"/>
  <c r="D2683" i="5"/>
  <c r="E2683" i="5"/>
  <c r="D2684" i="5"/>
  <c r="E2684" i="5"/>
  <c r="E2685" i="5"/>
  <c r="D2685" i="5"/>
  <c r="D2686" i="5"/>
  <c r="E2686" i="5"/>
  <c r="D2687" i="5"/>
  <c r="E2687" i="5"/>
  <c r="D2688" i="5"/>
  <c r="E2688" i="5"/>
  <c r="D2689" i="5"/>
  <c r="E2689" i="5"/>
  <c r="D2690" i="5"/>
  <c r="E2690" i="5"/>
  <c r="E2691" i="5"/>
  <c r="D2691" i="5"/>
  <c r="D2692" i="5"/>
  <c r="E2692" i="5"/>
  <c r="E2693" i="5"/>
  <c r="D2693" i="5"/>
  <c r="D2694" i="5"/>
  <c r="E2694" i="5"/>
  <c r="D2695" i="5"/>
  <c r="E2695" i="5"/>
  <c r="D2696" i="5"/>
  <c r="E2696" i="5"/>
  <c r="D2697" i="5"/>
  <c r="E2697" i="5"/>
  <c r="E2698" i="5"/>
  <c r="D2698" i="5"/>
  <c r="E2699" i="5"/>
  <c r="D2699" i="5"/>
  <c r="D2700" i="5"/>
  <c r="E2700" i="5"/>
  <c r="D2701" i="5"/>
  <c r="E2701" i="5"/>
  <c r="D2702" i="5"/>
  <c r="E2702" i="5"/>
  <c r="D2703" i="5"/>
  <c r="E2703" i="5"/>
  <c r="D2704" i="5"/>
  <c r="E2704" i="5"/>
  <c r="D2705" i="5"/>
  <c r="E2705" i="5"/>
  <c r="E2706" i="5"/>
  <c r="D2706" i="5"/>
  <c r="D2707" i="5"/>
  <c r="E2707" i="5"/>
  <c r="D2708" i="5"/>
  <c r="E2708" i="5"/>
  <c r="D2709" i="5"/>
  <c r="E2709" i="5"/>
  <c r="D2710" i="5"/>
  <c r="E2710" i="5"/>
  <c r="D2711" i="5"/>
  <c r="E2711" i="5"/>
  <c r="D2712" i="5"/>
  <c r="E2712" i="5"/>
  <c r="D2713" i="5"/>
  <c r="E2713" i="5"/>
  <c r="D2714" i="5"/>
  <c r="E2714" i="5"/>
  <c r="D2715" i="5"/>
  <c r="E2715" i="5"/>
  <c r="D2716" i="5"/>
  <c r="E2716" i="5"/>
  <c r="D2717" i="5"/>
  <c r="E2717" i="5"/>
  <c r="D2718" i="5"/>
  <c r="E2718" i="5"/>
  <c r="E2719" i="5"/>
  <c r="D2719" i="5"/>
  <c r="E2720" i="5"/>
  <c r="D2720" i="5"/>
  <c r="E2721" i="5"/>
  <c r="D2721" i="5"/>
  <c r="E2722" i="5"/>
  <c r="D2722" i="5"/>
  <c r="D2723" i="5"/>
  <c r="E2723" i="5"/>
  <c r="D2724" i="5"/>
  <c r="E2724" i="5"/>
  <c r="D2725" i="5"/>
  <c r="E2725" i="5"/>
  <c r="D2726" i="5"/>
  <c r="E2726" i="5"/>
  <c r="D2727" i="5"/>
  <c r="E2727" i="5"/>
  <c r="D2728" i="5"/>
  <c r="E2728" i="5"/>
  <c r="D2729" i="5"/>
  <c r="E2729" i="5"/>
  <c r="D2730" i="5"/>
  <c r="E2730" i="5"/>
  <c r="E2731" i="5"/>
  <c r="D2731" i="5"/>
  <c r="D2732" i="5"/>
  <c r="E2732" i="5"/>
  <c r="D2733" i="5"/>
  <c r="E2733" i="5"/>
  <c r="D2734" i="5"/>
  <c r="E2734" i="5"/>
  <c r="D2735" i="5"/>
  <c r="E2735" i="5"/>
  <c r="D2736" i="5"/>
  <c r="E2736" i="5"/>
  <c r="D2737" i="5"/>
  <c r="E2737" i="5"/>
  <c r="D2738" i="5"/>
  <c r="E2738" i="5"/>
  <c r="D2739" i="5"/>
  <c r="E2739" i="5"/>
  <c r="D2740" i="5"/>
  <c r="E2740" i="5"/>
  <c r="E2741" i="5"/>
  <c r="D2741" i="5"/>
  <c r="E2742" i="5"/>
  <c r="D2742" i="5"/>
  <c r="D2743" i="5"/>
  <c r="E2743" i="5"/>
  <c r="D2744" i="5"/>
  <c r="E2744" i="5"/>
  <c r="D2745" i="5"/>
  <c r="E2745" i="5"/>
  <c r="D2746" i="5"/>
  <c r="E2746" i="5"/>
  <c r="D2747" i="5"/>
  <c r="E2747" i="5"/>
  <c r="D2748" i="5"/>
  <c r="E2748" i="5"/>
  <c r="D2749" i="5"/>
  <c r="E2749" i="5"/>
  <c r="D2750" i="5"/>
  <c r="E2750" i="5"/>
  <c r="D2751" i="5"/>
  <c r="E2751" i="5"/>
  <c r="D2752" i="5"/>
  <c r="E2752" i="5"/>
  <c r="D2753" i="5"/>
  <c r="E2753" i="5"/>
  <c r="D2754" i="5"/>
  <c r="E2754" i="5"/>
  <c r="D2755" i="5"/>
  <c r="E2755" i="5"/>
  <c r="D2756" i="5"/>
  <c r="E2756" i="5"/>
  <c r="D2757" i="5"/>
  <c r="E2757" i="5"/>
  <c r="D2758" i="5"/>
  <c r="E2758" i="5"/>
  <c r="D2759" i="5"/>
  <c r="E2759" i="5"/>
  <c r="D2760" i="5"/>
  <c r="E2760" i="5"/>
  <c r="D2761" i="5"/>
  <c r="E2761" i="5"/>
  <c r="D2762" i="5"/>
  <c r="E2762" i="5"/>
  <c r="D2763" i="5"/>
  <c r="E2763" i="5"/>
  <c r="D2764" i="5"/>
  <c r="E2764" i="5"/>
  <c r="D2765" i="5"/>
  <c r="E2765" i="5"/>
  <c r="D2766" i="5"/>
  <c r="E2766" i="5"/>
  <c r="D2767" i="5"/>
  <c r="E2767" i="5"/>
  <c r="D2768" i="5"/>
  <c r="E2768" i="5"/>
  <c r="D2769" i="5"/>
  <c r="E2769" i="5"/>
  <c r="E2770" i="5"/>
  <c r="D2770" i="5"/>
  <c r="E2771" i="5"/>
  <c r="D2771" i="5"/>
  <c r="E2772" i="5"/>
  <c r="D2772" i="5"/>
  <c r="D2773" i="5"/>
  <c r="E2773" i="5"/>
  <c r="D2774" i="5"/>
  <c r="E2774" i="5"/>
  <c r="D2775" i="5"/>
  <c r="E2775" i="5"/>
  <c r="D2776" i="5"/>
  <c r="E2776" i="5"/>
  <c r="D2777" i="5"/>
  <c r="E2777" i="5"/>
  <c r="D2778" i="5"/>
  <c r="E2778" i="5"/>
  <c r="D2779" i="5"/>
  <c r="E2779" i="5"/>
  <c r="D2780" i="5"/>
  <c r="E2780" i="5"/>
  <c r="D2781" i="5"/>
  <c r="E2781" i="5"/>
  <c r="E2782" i="5"/>
  <c r="D2782" i="5"/>
  <c r="D2783" i="5"/>
  <c r="E2783" i="5"/>
  <c r="D2784" i="5"/>
  <c r="E2784" i="5"/>
  <c r="D2785" i="5"/>
  <c r="E2785" i="5"/>
  <c r="D2786" i="5"/>
  <c r="E2786" i="5"/>
  <c r="D2787" i="5"/>
  <c r="E2787" i="5"/>
  <c r="D2788" i="5"/>
  <c r="E2788" i="5"/>
  <c r="E2789" i="5"/>
  <c r="D2789" i="5"/>
  <c r="E2790" i="5"/>
  <c r="D2790" i="5"/>
  <c r="E2791" i="5"/>
  <c r="D2791" i="5"/>
  <c r="E2792" i="5"/>
  <c r="D2792" i="5"/>
  <c r="E2793" i="5"/>
  <c r="D2793" i="5"/>
  <c r="E2794" i="5"/>
  <c r="D2794" i="5"/>
  <c r="E2795" i="5"/>
  <c r="D2795" i="5"/>
  <c r="E2796" i="5"/>
  <c r="D2796" i="5"/>
  <c r="E2797" i="5"/>
  <c r="D2797" i="5"/>
  <c r="D2798" i="5"/>
  <c r="E2798" i="5"/>
  <c r="D2799" i="5"/>
  <c r="E2799" i="5"/>
  <c r="D2800" i="5"/>
  <c r="E2800" i="5"/>
  <c r="D2801" i="5"/>
  <c r="E2801" i="5"/>
  <c r="D2802" i="5"/>
  <c r="E2802" i="5"/>
  <c r="D2803" i="5"/>
  <c r="E2803" i="5"/>
  <c r="D2804" i="5"/>
  <c r="E2804" i="5"/>
  <c r="E2805" i="5"/>
  <c r="D2805" i="5"/>
  <c r="E2806" i="5"/>
  <c r="D2806" i="5"/>
  <c r="E2807" i="5"/>
  <c r="D2807" i="5"/>
  <c r="E2808" i="5"/>
  <c r="D2808" i="5"/>
  <c r="D2809" i="5"/>
  <c r="E2809" i="5"/>
  <c r="E2810" i="5"/>
  <c r="D2810" i="5"/>
  <c r="E2811" i="5"/>
  <c r="D2811" i="5"/>
  <c r="E2812" i="5"/>
  <c r="D2812" i="5"/>
  <c r="E2813" i="5"/>
  <c r="D2813" i="5"/>
  <c r="E2814" i="5"/>
  <c r="D2814" i="5"/>
  <c r="E2815" i="5"/>
  <c r="D2815" i="5"/>
  <c r="D2816" i="5"/>
  <c r="E2816" i="5"/>
  <c r="D2817" i="5"/>
  <c r="E2817" i="5"/>
  <c r="D2818" i="5"/>
  <c r="E2818" i="5"/>
  <c r="D2819" i="5"/>
  <c r="E2819" i="5"/>
  <c r="D2820" i="5"/>
  <c r="E2820" i="5"/>
  <c r="D2821" i="5"/>
  <c r="E2821" i="5"/>
  <c r="E2822" i="5"/>
  <c r="D2822" i="5"/>
  <c r="D2823" i="5"/>
  <c r="E2823" i="5"/>
  <c r="D2824" i="5"/>
  <c r="E2824" i="5"/>
  <c r="D2825" i="5"/>
  <c r="E2825" i="5"/>
  <c r="D2826" i="5"/>
  <c r="E2826" i="5"/>
  <c r="D2827" i="5"/>
  <c r="E2827" i="5"/>
  <c r="D2828" i="5"/>
  <c r="E2828" i="5"/>
  <c r="D2829" i="5"/>
  <c r="E2829" i="5"/>
  <c r="D2830" i="5"/>
  <c r="E2830" i="5"/>
  <c r="E2831" i="5"/>
  <c r="D2831" i="5"/>
  <c r="D2832" i="5"/>
  <c r="E2832" i="5"/>
  <c r="D2833" i="5"/>
  <c r="E2833" i="5"/>
  <c r="D2834" i="5"/>
  <c r="E2834" i="5"/>
  <c r="D2835" i="5"/>
  <c r="E2835" i="5"/>
  <c r="D2836" i="5"/>
  <c r="E2836" i="5"/>
  <c r="E2837" i="5"/>
  <c r="D2837" i="5"/>
  <c r="D2838" i="5"/>
  <c r="E2838" i="5"/>
  <c r="D2839" i="5"/>
  <c r="E2839" i="5"/>
  <c r="D2840" i="5"/>
  <c r="E2840" i="5"/>
  <c r="D2841" i="5"/>
  <c r="E2841" i="5"/>
  <c r="D2842" i="5"/>
  <c r="E2842" i="5"/>
  <c r="D2843" i="5"/>
  <c r="E2843" i="5"/>
  <c r="D2844" i="5"/>
  <c r="E2844" i="5"/>
  <c r="D2845" i="5"/>
  <c r="E2845" i="5"/>
  <c r="D2846" i="5"/>
  <c r="E2846" i="5"/>
  <c r="E2847" i="5"/>
  <c r="D2847" i="5"/>
  <c r="D2848" i="5"/>
  <c r="E2848" i="5"/>
  <c r="D2849" i="5"/>
  <c r="E2849" i="5"/>
  <c r="E2850" i="5"/>
  <c r="D2850" i="5"/>
  <c r="E2851" i="5"/>
  <c r="D2851" i="5"/>
  <c r="E2852" i="5"/>
  <c r="D2852" i="5"/>
  <c r="E2853" i="5"/>
  <c r="D2853" i="5"/>
  <c r="E2854" i="5"/>
  <c r="D2854" i="5"/>
  <c r="E2855" i="5"/>
  <c r="D2855" i="5"/>
  <c r="E2856" i="5"/>
  <c r="D2856" i="5"/>
  <c r="E2857" i="5"/>
  <c r="D2857" i="5"/>
  <c r="E2858" i="5"/>
  <c r="D2858" i="5"/>
  <c r="D2859" i="5"/>
  <c r="E2859" i="5"/>
  <c r="B2" i="6" a="1"/>
  <c r="B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<sst xmlns="http://schemas.openxmlformats.org/spreadsheetml/2006/main" count="12403" uniqueCount="3157">
  <si>
    <t>Rank</t>
  </si>
  <si>
    <t>Name</t>
  </si>
  <si>
    <t>Overall</t>
  </si>
  <si>
    <t>Teaching</t>
  </si>
  <si>
    <t>Research Environment</t>
  </si>
  <si>
    <t>Research Quality</t>
  </si>
  <si>
    <t>Industry</t>
  </si>
  <si>
    <t>International Outlook</t>
  </si>
  <si>
    <t>University of OxfordUnited Kingdom</t>
  </si>
  <si>
    <t>Massachusetts Institute of TechnologyUnited States</t>
  </si>
  <si>
    <t>Harvard UniversityUnited States</t>
  </si>
  <si>
    <t>Princeton UniversityUnited States</t>
  </si>
  <si>
    <t>University of CambridgeUnited Kingdom</t>
  </si>
  <si>
    <t>Stanford UniversityUnited States</t>
  </si>
  <si>
    <t>California Institute of TechnologyUnited States</t>
  </si>
  <si>
    <t>University of California, BerkeleyUnited States</t>
  </si>
  <si>
    <t>Imperial College LondonUnited Kingdom</t>
  </si>
  <si>
    <t>Yale UniversityUnited States</t>
  </si>
  <si>
    <t>ETH ZurichSwitzerland</t>
  </si>
  <si>
    <t>Tsinghua UniversityChina</t>
  </si>
  <si>
    <t>Peking UniversityChina</t>
  </si>
  <si>
    <t>The University of ChicagoUnited States</t>
  </si>
  <si>
    <t>University of PennsylvaniaUnited States</t>
  </si>
  <si>
    <t>Johns Hopkins UniversityUnited States</t>
  </si>
  <si>
    <t>National University of SingaporeSingapore</t>
  </si>
  <si>
    <t>Columbia UniversityUnited States</t>
  </si>
  <si>
    <t>University of California, Los AngelesUnited States</t>
  </si>
  <si>
    <t>Cornell UniversityUnited States</t>
  </si>
  <si>
    <t>University of TorontoCanada</t>
  </si>
  <si>
    <t>UCLUnited Kingdom</t>
  </si>
  <si>
    <t>University of Michigan-Ann ArborUnited States</t>
  </si>
  <si>
    <t>Carnegie Mellon UniversityUnited States</t>
  </si>
  <si>
    <t>University of WashingtonUnited States</t>
  </si>
  <si>
    <t>Technical University of MunichGermany</t>
  </si>
  <si>
    <t>Duke UniversityUnited States</t>
  </si>
  <si>
    <t>The University of TokyoJapan</t>
  </si>
  <si>
    <t>University of EdinburghUnited Kingdom</t>
  </si>
  <si>
    <t>Nanyang Technological University, SingaporeSingapore</t>
  </si>
  <si>
    <t>1201–1500</t>
  </si>
  <si>
    <t>Technical University of CartagenaSpain</t>
  </si>
  <si>
    <t>25.2–30.6</t>
  </si>
  <si>
    <t>Technical University of CreteGreece</t>
  </si>
  <si>
    <t>Texas State UniversityUnited States</t>
  </si>
  <si>
    <t>Thammasat UniversityThailand</t>
  </si>
  <si>
    <t>The British University in EgyptEgypt</t>
  </si>
  <si>
    <t>The Jikei University School of MedicineJapan</t>
  </si>
  <si>
    <t>The John Paul II Catholic University of LublinPoland</t>
  </si>
  <si>
    <t>The University of Agriculture, PeshawarPakistan</t>
  </si>
  <si>
    <t>The University of Electro-CommunicationsJapan</t>
  </si>
  <si>
    <t>The University of Notre Dame AustraliaAustralia</t>
  </si>
  <si>
    <t>The University of the West IndiesJamaica</t>
  </si>
  <si>
    <t>TOBB University of Economics and TechnologyTurkey</t>
  </si>
  <si>
    <t>Tokai UniversityJapan</t>
  </si>
  <si>
    <t>Tokushima UniversityJapan</t>
  </si>
  <si>
    <t>Tokyo Metropolitan UniversityJapan</t>
  </si>
  <si>
    <t>Tokyo University of Marine Science and TechnologyJapan</t>
  </si>
  <si>
    <t>Tokyo University of ScienceJapan</t>
  </si>
  <si>
    <t>Tomas Bata University in ZlínCzechia</t>
  </si>
  <si>
    <t>Toyohashi University of Technology (TUT)Japan</t>
  </si>
  <si>
    <t>Transilvania University of BrașovRomania</t>
  </si>
  <si>
    <t>Tunghai UniversityTaiwan</t>
  </si>
  <si>
    <t>Tzu Chi UniversityTaiwan</t>
  </si>
  <si>
    <t>Unisinos UniversityBrazil</t>
  </si>
  <si>
    <t>Universidad Autónoma de ChileChile</t>
  </si>
  <si>
    <t>Universidad Católica San Antonio de Murcia (UCAM)Spain</t>
  </si>
  <si>
    <t>Universidad de CartagenaColombia</t>
  </si>
  <si>
    <t>Universidad del DesarrolloChile</t>
  </si>
  <si>
    <t>Universidade Eduardo MondlaneMozambique</t>
  </si>
  <si>
    <t>Universidade Federal do ABC (UFABC)Brazil</t>
  </si>
  <si>
    <t>Universidade Federal do Paraná (UFPR)Brazil</t>
  </si>
  <si>
    <t>Universidad LoyolaSpain</t>
  </si>
  <si>
    <t>Universidad San Francisco de QuitoEcuador</t>
  </si>
  <si>
    <t>Universitas AirlanggaIndonesia</t>
  </si>
  <si>
    <t>Universitas Gadjah MadaIndonesia</t>
  </si>
  <si>
    <t>Universitas Muhammadiyah SurakartaIndonesia</t>
  </si>
  <si>
    <t>Universitas Sebelas MaretIndonesia</t>
  </si>
  <si>
    <t>Université Djillali Liabès de Sidi Bel-AbbèsAlgeria</t>
  </si>
  <si>
    <t>Université Polytechnique Hauts-de-FranceFrance</t>
  </si>
  <si>
    <t>Université Saint-Joseph de BeyrouthLebanon</t>
  </si>
  <si>
    <t>Universiti Malaysia Sarawak (UNIMAS)Malaysia</t>
  </si>
  <si>
    <t>Universiti Tun Hussein Onn Malaysia (UTHM)Malaysia</t>
  </si>
  <si>
    <t>University of A CoruñaSpain</t>
  </si>
  <si>
    <t>University of AnbarIraq</t>
  </si>
  <si>
    <t>University of AngersFrance</t>
  </si>
  <si>
    <t>University of AntioquiaColombia</t>
  </si>
  <si>
    <t>University of AntofagastaChile</t>
  </si>
  <si>
    <t>HES-SO University of Applied Sciences and Arts of Western SwitzerlandSwitzerland</t>
  </si>
  <si>
    <t>University of Azad Jammu and KashmirPakistan</t>
  </si>
  <si>
    <t>University of BeninNigeria</t>
  </si>
  <si>
    <t>University of BotswanaBotswana</t>
  </si>
  <si>
    <t>University of BrasíliaBrazil</t>
  </si>
  <si>
    <t>University of BurgosSpain</t>
  </si>
  <si>
    <t>University of CadizSpain</t>
  </si>
  <si>
    <t>University of Chemistry and Technology, PragueCzechia</t>
  </si>
  <si>
    <t>University of ChittagongBangladesh</t>
  </si>
  <si>
    <t>University of ConcepciónChile</t>
  </si>
  <si>
    <t>University of DuhokIraq</t>
  </si>
  <si>
    <t>University of Engineering &amp; Technology (UET) LahorePakistan</t>
  </si>
  <si>
    <t>Reporter</t>
  </si>
  <si>
    <t>n/a</t>
  </si>
  <si>
    <t>Northwestern UniversityUnited States</t>
  </si>
  <si>
    <t>École Polytechnique Fédérale de LausanneSwitzerland</t>
  </si>
  <si>
    <t>New York UniversityUnited States</t>
  </si>
  <si>
    <t>University of California, San DiegoUnited States</t>
  </si>
  <si>
    <t>University of Hong KongHong Kong</t>
  </si>
  <si>
    <t>Fudan UniversityChina</t>
  </si>
  <si>
    <t>King’s College LondonUnited Kingdom</t>
  </si>
  <si>
    <t>LMU MunichGermany</t>
  </si>
  <si>
    <t>University of MelbourneAustralia</t>
  </si>
  <si>
    <t>Georgia Institute of TechnologyUnited States</t>
  </si>
  <si>
    <t>University of British ColumbiaCanada</t>
  </si>
  <si>
    <t>Paris Sciences et Lettres – PSL Research University ParisFrance</t>
  </si>
  <si>
    <t>KU LeuvenBelgium</t>
  </si>
  <si>
    <t>The Chinese University of Hong KongHong Kong</t>
  </si>
  <si>
    <t>McGill UniversityCanada</t>
  </si>
  <si>
    <t>University of Illinois at Urbana-ChampaignUnited States</t>
  </si>
  <si>
    <t>Universität HeidelbergGermany</t>
  </si>
  <si>
    <t>Zhejiang UniversityChina</t>
  </si>
  <si>
    <t>Karolinska InstituteSweden</t>
  </si>
  <si>
    <t>London School of Economics and Political ScienceUnited Kingdom</t>
  </si>
  <si>
    <t>University of Texas at AustinUnited States</t>
  </si>
  <si>
    <t>Shanghai Jiao Tong UniversityChina</t>
  </si>
  <si>
    <t>University of ManchesterUnited Kingdom</t>
  </si>
  <si>
    <t>University of Science and Technology of ChinaChina</t>
  </si>
  <si>
    <t>Kyoto UniversityJapan</t>
  </si>
  <si>
    <t>Delft University of TechnologyNetherlands</t>
  </si>
  <si>
    <t>University of Wisconsin-MadisonUnited States</t>
  </si>
  <si>
    <t>Brown UniversityUnited States</t>
  </si>
  <si>
    <t>Monash UniversityAustralia</t>
  </si>
  <si>
    <t>University of AmsterdamNetherlands</t>
  </si>
  <si>
    <t>The University of SydneyAustralia</t>
  </si>
  <si>
    <t>Seoul National UniversitySouth Korea</t>
  </si>
  <si>
    <t>University of California, DavisUnited States</t>
  </si>
  <si>
    <t>Université Paris-SaclayFrance</t>
  </si>
  <si>
    <t>Nanjing UniversityChina</t>
  </si>
  <si>
    <t>The Hong Kong University of Science and TechnologyHong Kong</t>
  </si>
  <si>
    <t>University of California, Santa BarbaraUnited States</t>
  </si>
  <si>
    <t>Wageningen University &amp; ResearchNetherlands</t>
  </si>
  <si>
    <t>Washington University in St LouisUnited States</t>
  </si>
  <si>
    <t>University of North Carolina at Chapel HillUnited States</t>
  </si>
  <si>
    <t>Institut Polytechnique de ParisFrance</t>
  </si>
  <si>
    <t>University of Southern CaliforniaUnited States</t>
  </si>
  <si>
    <t>Australian National UniversityAustralia</t>
  </si>
  <si>
    <t>Leiden UniversityNetherlands</t>
  </si>
  <si>
    <t>Boston UniversityUnited States</t>
  </si>
  <si>
    <t>Sorbonne UniversityFrance</t>
  </si>
  <si>
    <t>The University of QueenslandAustralia</t>
  </si>
  <si>
    <t>City University of Hong KongHong Kong</t>
  </si>
  <si>
    <t>University of BristolUnited Kingdom</t>
  </si>
  <si>
    <t>Purdue University West LafayetteUnited States</t>
  </si>
  <si>
    <t>University of GroningenNetherlands</t>
  </si>
  <si>
    <t>Korea Advanced Institute of Science and Technology (KAIST)South Korea</t>
  </si>
  <si>
    <t>UNSW SydneyAustralia</t>
  </si>
  <si>
    <t>Humboldt University of BerlinGermany</t>
  </si>
  <si>
    <t>The Hong Kong Polytechnic UniversityHong Kong</t>
  </si>
  <si>
    <t>University of MassachusettsUnited States</t>
  </si>
  <si>
    <t>University of GlasgowUnited Kingdom</t>
  </si>
  <si>
    <t>University of MinnesotaUnited States</t>
  </si>
  <si>
    <t>University of BonnGermany</t>
  </si>
  <si>
    <t>McMaster UniversityCanada</t>
  </si>
  <si>
    <t>Ohio State University (Main campus)United States</t>
  </si>
  <si>
    <t>University of AlbertaCanada</t>
  </si>
  <si>
    <t>University of OsloNorway</t>
  </si>
  <si>
    <t>Tohoku UniversityJapan</t>
  </si>
  <si>
    <t>University of GöttingenGermany</t>
  </si>
  <si>
    <t>Michigan State UniversityUnited States</t>
  </si>
  <si>
    <t>University of LeedsUnited Kingdom</t>
  </si>
  <si>
    <t>Technical University of DenmarkDenmark</t>
  </si>
  <si>
    <t>Université de MontréalCanada</t>
  </si>
  <si>
    <t>University of BaselSwitzerland</t>
  </si>
  <si>
    <t>University of RochesterUnited States</t>
  </si>
  <si>
    <t>University of AdelaideAustralia</t>
  </si>
  <si>
    <t>University of FreiburgGermany</t>
  </si>
  <si>
    <t>University of FloridaUnited States</t>
  </si>
  <si>
    <t>Uppsala UniversitySweden</t>
  </si>
  <si>
    <t>Maastricht UniversityNetherlands</t>
  </si>
  <si>
    <t>University of HamburgGermany</t>
  </si>
  <si>
    <t>University of LausanneSwitzerland</t>
  </si>
  <si>
    <t>Wuhan UniversityChina</t>
  </si>
  <si>
    <t>University of ArizonaUnited States</t>
  </si>
  <si>
    <t>University of NottinghamUnited Kingdom</t>
  </si>
  <si>
    <t>Vrije Universiteit AmsterdamNetherlands</t>
  </si>
  <si>
    <t>Trinity College DublinIreland</t>
  </si>
  <si>
    <t>Technical University of BerlinGermany</t>
  </si>
  <si>
    <t>Queen Mary University of LondonUnited Kingdom</t>
  </si>
  <si>
    <t>University of Pittsburgh-Pittsburgh campusUnited States</t>
  </si>
  <si>
    <t>Radboud University NijmegenNetherlands</t>
  </si>
  <si>
    <t>Texas A&amp;M UniversityUnited States</t>
  </si>
  <si>
    <t>University of Colorado BoulderUnited States</t>
  </si>
  <si>
    <t>Beijing Normal UniversityChina</t>
  </si>
  <si>
    <t>University of BolognaItaly</t>
  </si>
  <si>
    <t>University of YorkUnited Kingdom</t>
  </si>
  <si>
    <t>The University of Western AustraliaAustralia</t>
  </si>
  <si>
    <t>University of BarcelonaSpain</t>
  </si>
  <si>
    <t>Pohang University of Science and Technology (POSTECH)South Korea</t>
  </si>
  <si>
    <t>Harbin Institute of TechnologyChina</t>
  </si>
  <si>
    <t>University of AucklandNew Zealand</t>
  </si>
  <si>
    <t>Scuola Normale Superiore di PisaItaly</t>
  </si>
  <si>
    <t>Tongji UniversityChina</t>
  </si>
  <si>
    <t>University of Technology SydneyAustralia</t>
  </si>
  <si>
    <t>Newcastle UniversityUnited Kingdom</t>
  </si>
  <si>
    <t>University of CologneGermany</t>
  </si>
  <si>
    <t>Case Western Reserve UniversityUnited States</t>
  </si>
  <si>
    <t>TU DresdenGermany</t>
  </si>
  <si>
    <t>University of LiverpoolUnited Kingdom</t>
  </si>
  <si>
    <t>The University of OsakaJapan</t>
  </si>
  <si>
    <t>University of Virginia (Main campus)United States</t>
  </si>
  <si>
    <t>University of WaterlooCanada</t>
  </si>
  <si>
    <t>University of WürzburgGermany</t>
  </si>
  <si>
    <t>Huazhong University of Science and TechnologyChina</t>
  </si>
  <si>
    <t>Karlsruhe Institute of TechnologyGermany</t>
  </si>
  <si>
    <t>Dartmouth CollegeUnited States</t>
  </si>
  <si>
    <t>Lancaster UniversityUnited Kingdom</t>
  </si>
  <si>
    <t>University of AntwerpBelgium</t>
  </si>
  <si>
    <t>University of GenevaSwitzerland</t>
  </si>
  <si>
    <t>Durham UniversityUnited Kingdom</t>
  </si>
  <si>
    <t>National Taiwan University (NTU)Taiwan</t>
  </si>
  <si>
    <t>University of California, IrvineUnited States</t>
  </si>
  <si>
    <t>Vanderbilt UniversityUnited States</t>
  </si>
  <si>
    <t>RWTH Aachen UniversityGermany</t>
  </si>
  <si>
    <t>Charité - Universitätsmedizin BerlinGermany</t>
  </si>
  <si>
    <t>University of BirminghamUnited Kingdom</t>
  </si>
  <si>
    <t>KTH Royal Institute of TechnologySweden</t>
  </si>
  <si>
    <t>Lund UniversitySweden</t>
  </si>
  <si>
    <t>University of CopenhagenDenmark</t>
  </si>
  <si>
    <t>Emory UniversityUnited States</t>
  </si>
  <si>
    <t>University of SheffieldUnited Kingdom</t>
  </si>
  <si>
    <t>Penn State (Main campus)United States</t>
  </si>
  <si>
    <t>University of TübingenGermany</t>
  </si>
  <si>
    <t>Sungkyunkwan University (SKKU)South Korea</t>
  </si>
  <si>
    <t>Yonsei University (Seoul campus)South Korea</t>
  </si>
  <si>
    <t>Free University of BerlinGermany</t>
  </si>
  <si>
    <t>University of BernSwitzerland</t>
  </si>
  <si>
    <t>University of WarwickUnited Kingdom</t>
  </si>
  <si>
    <t>Erasmus University RotterdamNetherlands</t>
  </si>
  <si>
    <t>Lomonosov Moscow State UniversityRussian Federation</t>
  </si>
  <si>
    <t>University of HelsinkiFinland</t>
  </si>
  <si>
    <t>Aarhus UniversityDenmark</t>
  </si>
  <si>
    <t>University of ViennaAustria</t>
  </si>
  <si>
    <t>Ghent UniversityBelgium</t>
  </si>
  <si>
    <t>Rice UniversityUnited States</t>
  </si>
  <si>
    <t>University of Maryland, College ParkUnited States</t>
  </si>
  <si>
    <t>University of SouthamptonUnited Kingdom</t>
  </si>
  <si>
    <t>University of ExeterUnited Kingdom</t>
  </si>
  <si>
    <t>Université Catholique de LouvainBelgium</t>
  </si>
  <si>
    <t>King Fahd University of Petroleum and MineralsSaudi Arabia</t>
  </si>
  <si>
    <t>Pompeu Fabra UniversitySpain</t>
  </si>
  <si>
    <t>Macquarie UniversityAustralia</t>
  </si>
  <si>
    <t>Tufts UniversityUnited States</t>
  </si>
  <si>
    <t>University of Cape TownSouth Africa</t>
  </si>
  <si>
    <t>University of MacauMacao</t>
  </si>
  <si>
    <t>University of TwenteNetherlands</t>
  </si>
  <si>
    <t>Southern University of Science and Technology (SUSTech)China</t>
  </si>
  <si>
    <t>Université Paris CitéFrance</t>
  </si>
  <si>
    <t>Eindhoven University of TechnologyNetherlands</t>
  </si>
  <si>
    <t>Sapienza University of RomeItaly</t>
  </si>
  <si>
    <t>University of St AndrewsUnited Kingdom</t>
  </si>
  <si>
    <t>University of MünsterGermany</t>
  </si>
  <si>
    <t>Indiana UniversityUnited States</t>
  </si>
  <si>
    <t>Korea UniversitySouth Korea</t>
  </si>
  <si>
    <t>Abu Dhabi UniversityUnited Arab Emirates</t>
  </si>
  <si>
    <t>Stockholm UniversitySweden</t>
  </si>
  <si>
    <t>University of LeicesterUnited Kingdom</t>
  </si>
  <si>
    <t>University of OttawaCanada</t>
  </si>
  <si>
    <t>Tokyo Institute of TechnologyJapan</t>
  </si>
  <si>
    <t>Aalto UniversityFinland</t>
  </si>
  <si>
    <t>University of California, Santa CruzUnited States</t>
  </si>
  <si>
    <t>University of Notre DameUnited States</t>
  </si>
  <si>
    <t>Ulm UniversityGermany</t>
  </si>
  <si>
    <t>Universitat Autònoma de Barcelona (UAB)Spain</t>
  </si>
  <si>
    <t>University of MannheimGermany</t>
  </si>
  <si>
    <t>University of São PauloBrazil</t>
  </si>
  <si>
    <t>201–250</t>
  </si>
  <si>
    <t>Arizona State University (Tempe)United States</t>
  </si>
  <si>
    <t>55.8–58.6</t>
  </si>
  <si>
    <t>Beijing Institute of TechnologyChina</t>
  </si>
  <si>
    <t>Cardiff UniversityUnited Kingdom</t>
  </si>
  <si>
    <t>Chalmers University of TechnologySweden</t>
  </si>
  <si>
    <t>Deakin UniversityAustralia</t>
  </si>
  <si>
    <t>Friedrich Schiller University JenaGermany</t>
  </si>
  <si>
    <t>Georgetown UniversityUnited States</t>
  </si>
  <si>
    <t>George Washington UniversityUnited States</t>
  </si>
  <si>
    <t>Goethe University FrankfurtGermany</t>
  </si>
  <si>
    <t>Indian Institute of ScienceIndia</t>
  </si>
  <si>
    <t>Khalifa UniversityUnited Arab Emirates</t>
  </si>
  <si>
    <t>Linköping UniversitySweden</t>
  </si>
  <si>
    <t>Medical University of GrazAustria</t>
  </si>
  <si>
    <t>Medical University of ViennaAustria</t>
  </si>
  <si>
    <t>Nagoya UniversityJapan</t>
  </si>
  <si>
    <t>Nankai UniversityChina</t>
  </si>
  <si>
    <t>Northeastern University, USUnited States</t>
  </si>
  <si>
    <t>Politecnico di MilanoItaly</t>
  </si>
  <si>
    <t>Qatar UniversityQatar</t>
  </si>
  <si>
    <t>Queensland University of TechnologyAustralia</t>
  </si>
  <si>
    <t>Queen’s University BelfastUnited Kingdom</t>
  </si>
  <si>
    <t>Sant’Anna School of Advanced Studies – PisaItaly</t>
  </si>
  <si>
    <t>Sejong UniversitySouth Korea</t>
  </si>
  <si>
    <t>Sichuan UniversityChina</t>
  </si>
  <si>
    <t>Sun Yat-sen UniversityChina</t>
  </si>
  <si>
    <t>Tel Aviv UniversityIsrael</t>
  </si>
  <si>
    <t>Tianjin UniversityChina</t>
  </si>
  <si>
    <t>Ulsan National Institute of Science and Technology (UNIST)South Korea</t>
  </si>
  <si>
    <t>Université Libre de BruxellesBelgium</t>
  </si>
  <si>
    <t>Universiti Teknologi PetronasMalaysia</t>
  </si>
  <si>
    <t>University College DublinIreland</t>
  </si>
  <si>
    <t>University of AberdeenUnited Kingdom</t>
  </si>
  <si>
    <t>University of CalgaryCanada</t>
  </si>
  <si>
    <t>University of Erlangen-NurembergGermany</t>
  </si>
  <si>
    <t>University of GothenburgSweden</t>
  </si>
  <si>
    <t>University of Illinois ChicagoUnited States</t>
  </si>
  <si>
    <t>University of LuxembourgLuxembourg</t>
  </si>
  <si>
    <t>University of MiamiUnited States</t>
  </si>
  <si>
    <t>University of PaduaItaly</t>
  </si>
  <si>
    <t>University of PotsdamGermany</t>
  </si>
  <si>
    <t>University of ReadingUnited Kingdom</t>
  </si>
  <si>
    <t>University of SurreyUnited Kingdom</t>
  </si>
  <si>
    <t>University of SussexUnited Kingdom</t>
  </si>
  <si>
    <t>University of UtahUnited States</t>
  </si>
  <si>
    <t>University of WollongongAustralia</t>
  </si>
  <si>
    <t>Vita-Salute San Raffaele UniversityItaly</t>
  </si>
  <si>
    <t>Vrije Universiteit BrusselBelgium</t>
  </si>
  <si>
    <t>Western UniversityCanada</t>
  </si>
  <si>
    <t>Xi’an Jiaotong UniversityChina</t>
  </si>
  <si>
    <t>251–300</t>
  </si>
  <si>
    <t>Aalborg UniversityDenmark</t>
  </si>
  <si>
    <t>53.7–55.7</t>
  </si>
  <si>
    <t>Beihang UniversityChina</t>
  </si>
  <si>
    <t>Boston CollegeUnited States</t>
  </si>
  <si>
    <t>Curtin UniversityAustralia</t>
  </si>
  <si>
    <t>East China Normal UniversityChina</t>
  </si>
  <si>
    <t>École Normale Supérieure de LyonFrance</t>
  </si>
  <si>
    <t>Hanyang UniversitySouth Korea</t>
  </si>
  <si>
    <t>Heinrich Heine University DüsseldorfGermany</t>
  </si>
  <si>
    <t>Hong Kong Baptist UniversityHong Kong</t>
  </si>
  <si>
    <t>Humanitas UniversityItaly</t>
  </si>
  <si>
    <t>Johannes Gutenberg University of MainzGermany</t>
  </si>
  <si>
    <t>King Saud UniversitySaudi Arabia</t>
  </si>
  <si>
    <t>Kyung Hee UniversitySouth Korea</t>
  </si>
  <si>
    <t>LUT UniversityFinland</t>
  </si>
  <si>
    <t>La Trobe UniversityAustralia</t>
  </si>
  <si>
    <t>Lebanese American UniversityLebanon</t>
  </si>
  <si>
    <t>Macau University of Science and TechnologyMacao</t>
  </si>
  <si>
    <t>Medical University of InnsbruckAustria</t>
  </si>
  <si>
    <t>Moscow Institute of Physics and Technology (MIPT)Russian Federation</t>
  </si>
  <si>
    <t>North Carolina State UniversityUnited States</t>
  </si>
  <si>
    <t>Northwestern Polytechnical UniversityChina</t>
  </si>
  <si>
    <t>Prince Mohammad Bin Fahd UniversitySaudi Arabia</t>
  </si>
  <si>
    <t>RCSI University of Medicine and Health SciencesIreland</t>
  </si>
  <si>
    <t>RMIT UniversityAustralia</t>
  </si>
  <si>
    <t>Semmelweis UniversityHungary</t>
  </si>
  <si>
    <t>South China University of TechnologyChina</t>
  </si>
  <si>
    <t>Southern Medical UniversityChina</t>
  </si>
  <si>
    <t>Stony Brook UniversityUnited States</t>
  </si>
  <si>
    <t>Swinburne University of TechnologyAustralia</t>
  </si>
  <si>
    <t>Technical University of DarmstadtGermany</t>
  </si>
  <si>
    <t>Tilburg UniversityNetherlands</t>
  </si>
  <si>
    <t>United Arab Emirates UniversityUnited Arab Emirates</t>
  </si>
  <si>
    <t>Université LavalCanada</t>
  </si>
  <si>
    <t>University at BuffaloUnited States</t>
  </si>
  <si>
    <t>University of BathUnited Kingdom</t>
  </si>
  <si>
    <t>University of BergenNorway</t>
  </si>
  <si>
    <t>University of California, RiversideUnited States</t>
  </si>
  <si>
    <t>University of Duisburg-EssenGermany</t>
  </si>
  <si>
    <t>University of East AngliaUnited Kingdom</t>
  </si>
  <si>
    <t>University of Hawai’i at MānoaUnited States</t>
  </si>
  <si>
    <t>University of IowaUnited States</t>
  </si>
  <si>
    <t>University of KonstanzGermany</t>
  </si>
  <si>
    <t>University of LiègeBelgium</t>
  </si>
  <si>
    <t>University of MalayaMalaysia</t>
  </si>
  <si>
    <t>University of NavarraSpain</t>
  </si>
  <si>
    <t>University of NewcastleAustralia</t>
  </si>
  <si>
    <t>University of OuluFinland</t>
  </si>
  <si>
    <t>University of Southern DenmarkDenmark</t>
  </si>
  <si>
    <t>University of StuttgartGermany</t>
  </si>
  <si>
    <t>University of TasmaniaAustralia</t>
  </si>
  <si>
    <t>Virginia Polytechnic Institute and State UniversityUnited States</t>
  </si>
  <si>
    <t>301–350</t>
  </si>
  <si>
    <t>Birkbeck, University of LondonUnited Kingdom</t>
  </si>
  <si>
    <t>51.1–53.6</t>
  </si>
  <si>
    <t>China Medical University, TaiwanTaiwan</t>
  </si>
  <si>
    <t>Dalhousie UniversityCanada</t>
  </si>
  <si>
    <t>Flinders UniversityAustralia</t>
  </si>
  <si>
    <t>Florida State UniversityUnited States</t>
  </si>
  <si>
    <t>Griffith UniversityAustralia</t>
  </si>
  <si>
    <t>Hasselt UniversityBelgium</t>
  </si>
  <si>
    <t>Hebrew University of JerusalemIsrael</t>
  </si>
  <si>
    <t>Hunan UniversityChina</t>
  </si>
  <si>
    <t>King Khalid UniversitySaudi Arabia</t>
  </si>
  <si>
    <t>Kyushu UniversityJapan</t>
  </si>
  <si>
    <t>Loughborough UniversityUnited Kingdom</t>
  </si>
  <si>
    <t>Norwegian University of Science and TechnologyNorway</t>
  </si>
  <si>
    <t>Oregon Health and Science UniversityUnited States</t>
  </si>
  <si>
    <t>Queen’s UniversityCanada</t>
  </si>
  <si>
    <t>Ruhr University BochumGermany</t>
  </si>
  <si>
    <t>Rutgers University–New BrunswickUnited States</t>
  </si>
  <si>
    <t>Sharif University of TechnologyIran</t>
  </si>
  <si>
    <t>Simon Fraser UniversityCanada</t>
  </si>
  <si>
    <t>Southeast UniversityChina</t>
  </si>
  <si>
    <t>Stellenbosch UniversitySouth Africa</t>
  </si>
  <si>
    <t>St George’s, University of LondonUnited Kingdom</t>
  </si>
  <si>
    <t>Swansea UniversityUnited Kingdom</t>
  </si>
  <si>
    <t>Tampere UniversityFinland</t>
  </si>
  <si>
    <t>Technion Israel Institute of TechnologyIsrael</t>
  </si>
  <si>
    <t>The University of Tennessee-KnoxvilleUnited States</t>
  </si>
  <si>
    <t>TU WienAustria</t>
  </si>
  <si>
    <t>Università Cattolica del Sacro CuoreItaly</t>
  </si>
  <si>
    <t>Università della Svizzera italianaSwitzerland</t>
  </si>
  <si>
    <t>University of BayreuthGermany</t>
  </si>
  <si>
    <t>University of BremenGermany</t>
  </si>
  <si>
    <t>University of Colorado Denver/Anschutz Medical CampusUnited States</t>
  </si>
  <si>
    <t>University of ConnecticutUnited States</t>
  </si>
  <si>
    <t>Xiamen UniversityChina</t>
  </si>
  <si>
    <t>351–400</t>
  </si>
  <si>
    <t>Amirkabir University of TechnologyIran</t>
  </si>
  <si>
    <t>49.4–51.0</t>
  </si>
  <si>
    <t>Aston UniversityUnited Kingdom</t>
  </si>
  <si>
    <t>Autonomous University of MadridSpain</t>
  </si>
  <si>
    <t>Bauman Moscow State Technical UniversityRussian Federation</t>
  </si>
  <si>
    <t>Brunel University of LondonUnited Kingdom</t>
  </si>
  <si>
    <t>City, University of LondonUnited Kingdom</t>
  </si>
  <si>
    <t>Daegu Gyeongbuk Institute of Science and Technology (DGIST)South Korea</t>
  </si>
  <si>
    <t>Drexel UniversityUnited States</t>
  </si>
  <si>
    <t>Dublin City UniversityIreland</t>
  </si>
  <si>
    <t>Edith Cowan UniversityAustralia</t>
  </si>
  <si>
    <t>Free University of Bozen-BolzanoItaly</t>
  </si>
  <si>
    <t>Hokkaido UniversityJapan</t>
  </si>
  <si>
    <t>Illinois Institute of TechnologyUnited States</t>
  </si>
  <si>
    <t>IMT AtlantiqueFrance</t>
  </si>
  <si>
    <t>Institut AgroFrance</t>
  </si>
  <si>
    <t>Iran University of Science and TechnologyIran</t>
  </si>
  <si>
    <t>Justus Liebig University GiessenGermany</t>
  </si>
  <si>
    <t>King Abdulaziz UniversitySaudi Arabia</t>
  </si>
  <si>
    <t>Koç UniversityTurkey</t>
  </si>
  <si>
    <t>Leibniz University HannoverGermany</t>
  </si>
  <si>
    <t>Middle East Technical UniversityTurkey</t>
  </si>
  <si>
    <t>Montpellier UniversityFrance</t>
  </si>
  <si>
    <t>Sabancı UniversityTurkey</t>
  </si>
  <si>
    <t>Shenzhen UniversityChina</t>
  </si>
  <si>
    <t>Swedish University of Agricultural SciencesSweden</t>
  </si>
  <si>
    <t>Temple UniversityUnited States</t>
  </si>
  <si>
    <t>Umeå UniversitySweden</t>
  </si>
  <si>
    <t>Université Grenoble AlpesFrance</t>
  </si>
  <si>
    <t>University College CorkIreland</t>
  </si>
  <si>
    <t>University of BresciaItaly</t>
  </si>
  <si>
    <t>University of CampinasBrazil</t>
  </si>
  <si>
    <t>University of DelawareUnited States</t>
  </si>
  <si>
    <t>University of EssexUnited Kingdom</t>
  </si>
  <si>
    <t>University of FlorenceItaly</t>
  </si>
  <si>
    <t>University of GalwayIreland</t>
  </si>
  <si>
    <t>University of Georgia (USA)United States</t>
  </si>
  <si>
    <t>University of KansasUnited States</t>
  </si>
  <si>
    <t>University of KentUnited Kingdom</t>
  </si>
  <si>
    <t>University of Milan-BicoccaItaly</t>
  </si>
  <si>
    <t>University of Naples Federico IIItaly</t>
  </si>
  <si>
    <t>University of OtagoNew Zealand</t>
  </si>
  <si>
    <t>University of PisaItaly</t>
  </si>
  <si>
    <t>University of SaskatchewanCanada</t>
  </si>
  <si>
    <t>University of SienaItaly</t>
  </si>
  <si>
    <t>University of Southern QueenslandAustralia</t>
  </si>
  <si>
    <t>University of South FloridaUnited States</t>
  </si>
  <si>
    <t>University of St GallenSwitzerland</t>
  </si>
  <si>
    <t>University of StrathclydeUnited Kingdom</t>
  </si>
  <si>
    <t>University of TsukubaJapan</t>
  </si>
  <si>
    <t>Zayed UniversityUnited Arab Emirates</t>
  </si>
  <si>
    <t>401–500</t>
  </si>
  <si>
    <t>Aix-Marseille UniversityFrance</t>
  </si>
  <si>
    <t>46.0–49.2</t>
  </si>
  <si>
    <t>Ajman UniversityUnited Arab Emirates</t>
  </si>
  <si>
    <t>Al Ain UniversityUnited Arab Emirates</t>
  </si>
  <si>
    <t>American University of the Middle EastKuwait</t>
  </si>
  <si>
    <t>Anna UniversityIndia</t>
  </si>
  <si>
    <t>Asia University, TaiwanTaiwan</t>
  </si>
  <si>
    <t>Auckland University of TechnologyNew Zealand</t>
  </si>
  <si>
    <t>University of DundeeUnited Kingdom</t>
  </si>
  <si>
    <t>University of Electronic Science and Technology of ChinaChina</t>
  </si>
  <si>
    <t>University of HohenheimGermany</t>
  </si>
  <si>
    <t>University of InnsbruckAustria</t>
  </si>
  <si>
    <t>University of KielGermany</t>
  </si>
  <si>
    <t>University of MilanItaly</t>
  </si>
  <si>
    <t>University of PaviaItaly</t>
  </si>
  <si>
    <t>University of Rome II – Tor VergataItaly</t>
  </si>
  <si>
    <t>University of SharjahUnited Arab Emirates</t>
  </si>
  <si>
    <t>University of South AustraliaAustralia</t>
  </si>
  <si>
    <t>University of TartuEstonia</t>
  </si>
  <si>
    <t>University of the WitwatersrandSouth Africa</t>
  </si>
  <si>
    <t>University of TrentoItaly</t>
  </si>
  <si>
    <t>University of TurkuFinland</t>
  </si>
  <si>
    <t>University of VictoriaCanada</t>
  </si>
  <si>
    <t>Western Sydney UniversityAustralia</t>
  </si>
  <si>
    <t>Australian Catholic UniversityAustralia</t>
  </si>
  <si>
    <t>Bangor UniversityUnited Kingdom</t>
  </si>
  <si>
    <t>Beijing University of Chemical TechnologyChina</t>
  </si>
  <si>
    <t>Bond UniversityAustralia</t>
  </si>
  <si>
    <t>Bournemouth UniversityUnited Kingdom</t>
  </si>
  <si>
    <t>Brandeis UniversityUnited States</t>
  </si>
  <si>
    <t>Charles Darwin UniversityAustralia</t>
  </si>
  <si>
    <t>Charles UniversityCzechia</t>
  </si>
  <si>
    <t>Chongqing UniversityChina</t>
  </si>
  <si>
    <t>Chung-Ang UniversitySouth Korea</t>
  </si>
  <si>
    <t>Claude Bernard University Lyon 1France</t>
  </si>
  <si>
    <t>Colorado School of MinesUnited States</t>
  </si>
  <si>
    <t>Colorado State University, Fort CollinsUnited States</t>
  </si>
  <si>
    <t>Dalian University of TechnologyChina</t>
  </si>
  <si>
    <t>Federation University AustraliaAustralia</t>
  </si>
  <si>
    <t>Florida International UniversityUnited States</t>
  </si>
  <si>
    <t>George Mason UniversityUnited States</t>
  </si>
  <si>
    <t>Gwangju Institute of Science and Technology (GIST)South Korea</t>
  </si>
  <si>
    <t>Heriot-Watt UniversityUnited Kingdom</t>
  </si>
  <si>
    <t>HSE UniversityRussian Federation</t>
  </si>
  <si>
    <t>Iowa State UniversityUnited States</t>
  </si>
  <si>
    <t>James Cook UniversityAustralia</t>
  </si>
  <si>
    <t>Johannes Kepler University of LinzAustria</t>
  </si>
  <si>
    <t>Kermanshah University of Medical SciencesIran</t>
  </si>
  <si>
    <t>Leuphana University of LüneburgGermany</t>
  </si>
  <si>
    <t>Polytechnic University of TurinItaly</t>
  </si>
  <si>
    <t>Prince Sultan University (PSU)Saudi Arabia</t>
  </si>
  <si>
    <t>Quaid-i-Azam UniversityPakistan</t>
  </si>
  <si>
    <t>Rensselaer Polytechnic InstituteUnited States</t>
  </si>
  <si>
    <t>Royal Holloway, University of LondonUnited Kingdom</t>
  </si>
  <si>
    <t>Saint Louis UniversityUnited States</t>
  </si>
  <si>
    <t>Saveetha Institute of Medical and Technical SciencesIndia</t>
  </si>
  <si>
    <t>Shanghai UniversityChina</t>
  </si>
  <si>
    <t>Shoolini University of Biotechnology and Management SciencesIndia</t>
  </si>
  <si>
    <t>SOAS University of LondonUnited Kingdom</t>
  </si>
  <si>
    <t>Stevens Institute of TechnologyUnited States</t>
  </si>
  <si>
    <t>Sunway UniversityMalaysia</t>
  </si>
  <si>
    <t>Syracuse UniversityUnited States</t>
  </si>
  <si>
    <t>Taipei Medical UniversityTaiwan</t>
  </si>
  <si>
    <t>Tokyo Medical and Dental University (TMDU)Japan</t>
  </si>
  <si>
    <t>TU Dortmund UniversityGermany</t>
  </si>
  <si>
    <t>Tulane UniversityUnited States</t>
  </si>
  <si>
    <t>Umm Al-Qura UniversitySaudi Arabia</t>
  </si>
  <si>
    <t>Universiti Kebangsaan MalaysiaMalaysia</t>
  </si>
  <si>
    <t>Universiti Sains MalaysiaMalaysia</t>
  </si>
  <si>
    <t>Universiti Teknologi MalaysiaMalaysia</t>
  </si>
  <si>
    <t>Universiti Utara MalaysiaMalaysia</t>
  </si>
  <si>
    <t>University of BordeauxFrance</t>
  </si>
  <si>
    <t>University of California, MercedUnited States</t>
  </si>
  <si>
    <t>University of CanberraAustralia</t>
  </si>
  <si>
    <t>University of Central FloridaUnited States</t>
  </si>
  <si>
    <t>University of CoimbraPortugal</t>
  </si>
  <si>
    <t>University of CyprusCyprus</t>
  </si>
  <si>
    <t>University of FribourgSwitzerland</t>
  </si>
  <si>
    <t>University of GenoaItaly</t>
  </si>
  <si>
    <t>University of GreifswaldGermany</t>
  </si>
  <si>
    <t>University of GuelphCanada</t>
  </si>
  <si>
    <t>University of HoustonUnited States</t>
  </si>
  <si>
    <t>University of HullUnited Kingdom</t>
  </si>
  <si>
    <t>University of JohannesburgSouth Africa</t>
  </si>
  <si>
    <t>University of JyväskyläFinland</t>
  </si>
  <si>
    <t>University of KentuckyUnited States</t>
  </si>
  <si>
    <t>University of LisbonPortugal</t>
  </si>
  <si>
    <t>University of ManitobaCanada</t>
  </si>
  <si>
    <t>University of MarburgGermany</t>
  </si>
  <si>
    <t>University of Nebraska-LincolnUnited States</t>
  </si>
  <si>
    <t>University of OregonUnited States</t>
  </si>
  <si>
    <t>University of PortoPortugal</t>
  </si>
  <si>
    <t>University of PortsmouthUnited Kingdom</t>
  </si>
  <si>
    <t>University of South Carolina-ColumbiaUnited States</t>
  </si>
  <si>
    <t>University of StirlingUnited Kingdom</t>
  </si>
  <si>
    <t>University of TehranIran</t>
  </si>
  <si>
    <t>University of Texas at DallasUnited States</t>
  </si>
  <si>
    <t>University of ToulouseFrance</t>
  </si>
  <si>
    <t>University of TurinItaly</t>
  </si>
  <si>
    <t>University of VaasaFinland</t>
  </si>
  <si>
    <t>University of WaikatoNew Zealand</t>
  </si>
  <si>
    <t>Verona UniversityItaly</t>
  </si>
  <si>
    <t>Victoria UniversityAustralia</t>
  </si>
  <si>
    <t>Victoria University of WellingtonNew Zealand</t>
  </si>
  <si>
    <t>Virginia Commonwealth UniversityUnited States</t>
  </si>
  <si>
    <t>Wake Forest UniversityUnited States</t>
  </si>
  <si>
    <t>Washington State UniversityUnited States</t>
  </si>
  <si>
    <t>York UniversityCanada</t>
  </si>
  <si>
    <t>501–600</t>
  </si>
  <si>
    <t>Åbo Akademi UniversityFinland</t>
  </si>
  <si>
    <t>43.3–45.9</t>
  </si>
  <si>
    <t>Mahatma Gandhi UniversityIndia</t>
  </si>
  <si>
    <t>Missouri University of Science and TechnologyUnited States</t>
  </si>
  <si>
    <t>Mohammed VI Polytechnic UniversityMorocco</t>
  </si>
  <si>
    <t>Murdoch UniversityAustralia</t>
  </si>
  <si>
    <t>National Taiwan University of Science and Technology (Taiwan Tech)Taiwan</t>
  </si>
  <si>
    <t>National Tsing Hua UniversityTaiwan</t>
  </si>
  <si>
    <t>National Yang Ming Chiao Tung University (NYCU)Taiwan</t>
  </si>
  <si>
    <t>Northumbria UniversityUnited Kingdom</t>
  </si>
  <si>
    <t>Ajou UniversitySouth Korea</t>
  </si>
  <si>
    <t>American University of BeirutLebanon</t>
  </si>
  <si>
    <t>Anglia Ruskin University (ARU)United Kingdom</t>
  </si>
  <si>
    <t>Applied Science Private UniversityJordan</t>
  </si>
  <si>
    <t>Arabian Gulf UniversityBahrain</t>
  </si>
  <si>
    <t>Babol Noshirvani University of TechnologyIran</t>
  </si>
  <si>
    <t>Ben-Gurion University of the NegevIsrael</t>
  </si>
  <si>
    <t>Ca’ Foscari University of VeniceItaly</t>
  </si>
  <si>
    <t>Campus Bio-Medico University of RomeItaly</t>
  </si>
  <si>
    <t>Carleton UniversityCanada</t>
  </si>
  <si>
    <t>Centrale NantesFrance</t>
  </si>
  <si>
    <t>Central Queensland UniversityAustralia</t>
  </si>
  <si>
    <t>China University of Petroleum, BeijingChina</t>
  </si>
  <si>
    <t>Complutense University of MadridSpain</t>
  </si>
  <si>
    <t>Concordia UniversityCanada</t>
  </si>
  <si>
    <t>Constructor UniversityGermany</t>
  </si>
  <si>
    <t>Donghua UniversityChina</t>
  </si>
  <si>
    <t>École Nationale des Ponts et Chaussées - Institut Polytechnique de ParisFrance</t>
  </si>
  <si>
    <t>Edinburgh Napier UniversityUnited Kingdom</t>
  </si>
  <si>
    <t>Egypt-Japan University of Science and Technology (E-JUST)Egypt</t>
  </si>
  <si>
    <t>ENSTA BretagneFrance</t>
  </si>
  <si>
    <t>Georgia State UniversityUnited States</t>
  </si>
  <si>
    <t>Goldsmiths, University of LondonUnited Kingdom</t>
  </si>
  <si>
    <t>Hamburg University of TechnologyGermany</t>
  </si>
  <si>
    <t>Imam Abdulrahman Bin Faisal UniversitySaudi Arabia</t>
  </si>
  <si>
    <t>Indian Institute of Technology IndoreIndia</t>
  </si>
  <si>
    <t>Istanbul Technical UniversityTurkey</t>
  </si>
  <si>
    <t>Jamia Millia IslamiaIndia</t>
  </si>
  <si>
    <t>Jiangsu UniversityChina</t>
  </si>
  <si>
    <t>Jinan University (China)China</t>
  </si>
  <si>
    <t>Keele UniversityUnited Kingdom</t>
  </si>
  <si>
    <t>Konkuk UniversitySouth Korea</t>
  </si>
  <si>
    <t>Kyungpook National University (KNU)South Korea</t>
  </si>
  <si>
    <t>Lincoln University (New Zealand)New Zealand</t>
  </si>
  <si>
    <t>Massey UniversityNew Zealand</t>
  </si>
  <si>
    <t>Maynooth UniversityIreland</t>
  </si>
  <si>
    <t>Memorial University of NewfoundlandCanada</t>
  </si>
  <si>
    <t>Middlesex UniversityUnited Kingdom</t>
  </si>
  <si>
    <t>Mizzou - University of MissouriUnited States</t>
  </si>
  <si>
    <t>National and Kapodistrian University of AthensGreece</t>
  </si>
  <si>
    <t>National Cheng Kung University (NCKU)Taiwan</t>
  </si>
  <si>
    <t>National Research Nuclear University MEPhIRussian Federation</t>
  </si>
  <si>
    <t>National Taiwan Normal UniversityTaiwan</t>
  </si>
  <si>
    <t>National Yunlin University of Science and TechnologyTaiwan</t>
  </si>
  <si>
    <t>Nazarbayev UniversityKazakhstan</t>
  </si>
  <si>
    <t>New Jersey Institute of TechnologyUnited States</t>
  </si>
  <si>
    <t>NOVA University of LisbonPortugal</t>
  </si>
  <si>
    <t>Örebro UniversitySweden</t>
  </si>
  <si>
    <t>Paderborn UniversityGermany</t>
  </si>
  <si>
    <t>Peter the Great St Petersburg Polytechnic UniversityRussian Federation</t>
  </si>
  <si>
    <t>Polytechnic University of BariItaly</t>
  </si>
  <si>
    <t>Pontificia Universidad Católica de ChileChile</t>
  </si>
  <si>
    <t>Princess Nourah bint Abdulrahman UniversitySaudi Arabia</t>
  </si>
  <si>
    <t>Pusan National UniversitySouth Korea</t>
  </si>
  <si>
    <t>Roskilde UniversityDenmark</t>
  </si>
  <si>
    <t>Royal Veterinary CollegeUnited Kingdom</t>
  </si>
  <si>
    <t>Rush UniversityUnited States</t>
  </si>
  <si>
    <t>Shiraz University of TechnologyIran</t>
  </si>
  <si>
    <t>Soochow University, ChinaChina</t>
  </si>
  <si>
    <t>Southern Cross UniversityAustralia</t>
  </si>
  <si>
    <t>SUNY University at AlbanyUnited States</t>
  </si>
  <si>
    <t>Tehran University of Medical SciencesIran</t>
  </si>
  <si>
    <t>The University of TulsaUnited States</t>
  </si>
  <si>
    <t>Tomsk State UniversityRussian Federation</t>
  </si>
  <si>
    <t>TU BraunschweigGermany</t>
  </si>
  <si>
    <t>UEH UniversityVietnam</t>
  </si>
  <si>
    <t>Université du QuébecCanada</t>
  </si>
  <si>
    <t>Universiti Brunei DarussalamBrunei Darussalam</t>
  </si>
  <si>
    <t>University of ArkansasUnited States</t>
  </si>
  <si>
    <t>University of BradfordUnited Kingdom</t>
  </si>
  <si>
    <t>University of CanterburyNew Zealand</t>
  </si>
  <si>
    <t>University of Eastern FinlandFinland</t>
  </si>
  <si>
    <t>University of FerraraItaly</t>
  </si>
  <si>
    <t>University of GrazAustria</t>
  </si>
  <si>
    <t>University of GreenwichUnited Kingdom</t>
  </si>
  <si>
    <t>University of HuddersfieldUnited Kingdom</t>
  </si>
  <si>
    <t>University of IcelandIceland</t>
  </si>
  <si>
    <t>University of International Business and EconomicsChina</t>
  </si>
  <si>
    <t>University of KlagenfurtAustria</t>
  </si>
  <si>
    <t>University of KwaZulu-NatalSouth Africa</t>
  </si>
  <si>
    <t>University of LimerickIreland</t>
  </si>
  <si>
    <t>University of MessinaItaly</t>
  </si>
  <si>
    <t>University of Modena and Reggio EmiliaItaly</t>
  </si>
  <si>
    <t>University of Nebraska Medical CenterUnited States</t>
  </si>
  <si>
    <t>University of NeuchâtelSwitzerland</t>
  </si>
  <si>
    <t>University of NicosiaCyprus</t>
  </si>
  <si>
    <t>University of PassauGermany</t>
  </si>
  <si>
    <t>University of PlymouthUnited Kingdom</t>
  </si>
  <si>
    <t>University of SalernoItaly</t>
  </si>
  <si>
    <t>University of SiegenGermany</t>
  </si>
  <si>
    <t>University of TriesteItaly</t>
  </si>
  <si>
    <t>University of UlsanSouth Korea</t>
  </si>
  <si>
    <t>University of ValenciaSpain</t>
  </si>
  <si>
    <t>University of WindsorCanada</t>
  </si>
  <si>
    <t>University of WuppertalGermany</t>
  </si>
  <si>
    <t>UPESIndia</t>
  </si>
  <si>
    <t>Wayne State UniversityUnited States</t>
  </si>
  <si>
    <t>Wroclaw Medical UniversityPoland</t>
  </si>
  <si>
    <t>Yangzhou UniversityChina</t>
  </si>
  <si>
    <t>601–800</t>
  </si>
  <si>
    <t>Aberystwyth UniversityUnited Kingdom</t>
  </si>
  <si>
    <t>38.2–43.2</t>
  </si>
  <si>
    <t>Air UniversityPakistan</t>
  </si>
  <si>
    <t>Al-Ahliyya Amman UniversityJordan</t>
  </si>
  <si>
    <t>Alborz University of Medical SciencesIran</t>
  </si>
  <si>
    <t>Alfaisal UniversitySaudi Arabia</t>
  </si>
  <si>
    <t>Aligarh Muslim UniversityIndia</t>
  </si>
  <si>
    <t>American UniversityUnited States</t>
  </si>
  <si>
    <t>American University in CairoEgypt</t>
  </si>
  <si>
    <t>American University of SharjahUnited Arab Emirates</t>
  </si>
  <si>
    <t>Amity University, NoidaIndia</t>
  </si>
  <si>
    <t>Auburn UniversityUnited States</t>
  </si>
  <si>
    <t>Babol University of Medical SciencesIran</t>
  </si>
  <si>
    <t>Banaras Hindu UniversityIndia</t>
  </si>
  <si>
    <t>Baqiyatallah University of Medical SciencesIran</t>
  </si>
  <si>
    <t>Bar-Ilan UniversityIsrael</t>
  </si>
  <si>
    <t>Baylor UniversityUnited States</t>
  </si>
  <si>
    <t>Beirut Arab UniversityLebanon</t>
  </si>
  <si>
    <t>Bilkent UniversityTurkey</t>
  </si>
  <si>
    <t>Birla Institute of Technology and Science, PilaniIndia</t>
  </si>
  <si>
    <t>Boğaziçi UniversityTurkey</t>
  </si>
  <si>
    <t>Capital Medical UniversityChina</t>
  </si>
  <si>
    <t>Capital University of Science and TechnologyPakistan</t>
  </si>
  <si>
    <t>Chang Gung UniversityTaiwan</t>
  </si>
  <si>
    <t>Chitkara UniversityIndia</t>
  </si>
  <si>
    <t>Chulalongkorn UniversityThailand</t>
  </si>
  <si>
    <t>Clark UniversityUnited States</t>
  </si>
  <si>
    <t>COMSATS University IslamabadPakistan</t>
  </si>
  <si>
    <t>Coventry UniversityUnited Kingdom</t>
  </si>
  <si>
    <t>Cyprus International UniversityNorthern Cyprus</t>
  </si>
  <si>
    <t>Cyprus University of TechnologyCyprus</t>
  </si>
  <si>
    <t>De Montfort UniversityUnited Kingdom</t>
  </si>
  <si>
    <t>Duy Tan UniversityVietnam</t>
  </si>
  <si>
    <t>East China University of Science and TechnologyChina</t>
  </si>
  <si>
    <t>Eastern Mediterranean UniversityNorthern Cyprus</t>
  </si>
  <si>
    <t>École Centrale de LyonFrance</t>
  </si>
  <si>
    <t>École des Mines de Saint-ÉtienneFrance</t>
  </si>
  <si>
    <t>École Nationale des Travaux Publics de l'État (ENTPE)France</t>
  </si>
  <si>
    <t>Empress Catherine II Saint Petersburg Mining UniversityRussian Federation</t>
  </si>
  <si>
    <t>Ewha Womans UniversitySouth Korea</t>
  </si>
  <si>
    <t>Federal University of Rio de JaneiroBrazil</t>
  </si>
  <si>
    <t>Florida Atlantic UniversityUnited States</t>
  </si>
  <si>
    <t>Future University in EgyptEgypt</t>
  </si>
  <si>
    <t>Fuzhou UniversityChina</t>
  </si>
  <si>
    <t>Gachon UniversitySouth Korea</t>
  </si>
  <si>
    <t>Golestan UniversityIran</t>
  </si>
  <si>
    <t>Gorgan University of Agricultural Sciences and Natural ResourcesIran</t>
  </si>
  <si>
    <t>Government College University FaisalabadPakistan</t>
  </si>
  <si>
    <t>Graz University of TechnologyAustria</t>
  </si>
  <si>
    <t>Guangdong University of TechnologyChina</t>
  </si>
  <si>
    <t>Guangzhou UniversityChina</t>
  </si>
  <si>
    <t>Harokopio University of AthensGreece</t>
  </si>
  <si>
    <t>Keio UniversityJapan</t>
  </si>
  <si>
    <t>KIIT UniversityIndia</t>
  </si>
  <si>
    <t>King Faisal UniversitySaudi Arabia</t>
  </si>
  <si>
    <t>Kobe UniversityJapan</t>
  </si>
  <si>
    <t>Kurdistan University of Medical SciencesIran</t>
  </si>
  <si>
    <t>Lehigh UniversityUnited States</t>
  </si>
  <si>
    <t>Liverpool John Moores UniversityUnited Kingdom</t>
  </si>
  <si>
    <t>London Metropolitan UniversityUnited Kingdom</t>
  </si>
  <si>
    <t>London South Bank UniversityUnited Kingdom</t>
  </si>
  <si>
    <t>Lorestan University of Medical SciencesIran</t>
  </si>
  <si>
    <t>Louisiana State UniversityUnited States</t>
  </si>
  <si>
    <t>Lovely Professional UniversityIndia</t>
  </si>
  <si>
    <t>Mahidol UniversityThailand</t>
  </si>
  <si>
    <t>Majmaah UniversitySaudi Arabia</t>
  </si>
  <si>
    <t>Malaviya National Institute of TechnologyIndia</t>
  </si>
  <si>
    <t>Manchester Metropolitan UniversityUnited Kingdom</t>
  </si>
  <si>
    <t>Mansoura UniversityEgypt</t>
  </si>
  <si>
    <t>Marche Polytechnic UniversityItaly</t>
  </si>
  <si>
    <t>Masaryk UniversityCzechia</t>
  </si>
  <si>
    <t>Mazandaran University of Medical SciencesIran</t>
  </si>
  <si>
    <t>Mississippi State UniversityUnited States</t>
  </si>
  <si>
    <t>Nanjing Forestry UniversityChina</t>
  </si>
  <si>
    <t>Nanjing Tech UniversityChina</t>
  </si>
  <si>
    <t>Nanjing University of Aeronautics and AstronauticsChina</t>
  </si>
  <si>
    <t>Nantes UniversitéFrance</t>
  </si>
  <si>
    <t>National Institute of Applied Sciences of Lyon (INSA Lyon)France</t>
  </si>
  <si>
    <t>National Sun Yat-Sen UniversityTaiwan</t>
  </si>
  <si>
    <t>National University of Science and Technology (MISiS)Russian Federation</t>
  </si>
  <si>
    <t>National University of Sciences and TechnologyPakistan</t>
  </si>
  <si>
    <t>Near East UniversityNorthern Cyprus</t>
  </si>
  <si>
    <t>Northeastern University, ChinaChina</t>
  </si>
  <si>
    <t>Nottingham Trent UniversityUnited Kingdom</t>
  </si>
  <si>
    <t>Obuda UniversityHungary</t>
  </si>
  <si>
    <t>Ohio University (Main campus)United States</t>
  </si>
  <si>
    <t>Oklahoma State UniversityUnited States</t>
  </si>
  <si>
    <t>Open University of CataloniaSpain</t>
  </si>
  <si>
    <t>Oxford Brookes UniversityUnited Kingdom</t>
  </si>
  <si>
    <t>Panjab UniversityIndia</t>
  </si>
  <si>
    <t>Paris Lodron Universität SalzburgAustria</t>
  </si>
  <si>
    <t>Parthenope University of NaplesItaly</t>
  </si>
  <si>
    <t>Polytechnic University of ValenciaSpain</t>
  </si>
  <si>
    <t>Pontifical Catholic University of Rio de Janeiro (PUC-Rio)Brazil</t>
  </si>
  <si>
    <t>Prince Sattam Bin Abdulaziz UniversitySaudi Arabia</t>
  </si>
  <si>
    <t>Qassim UniversitySaudi Arabia</t>
  </si>
  <si>
    <t>Qazvin University of Medical SciencesIran</t>
  </si>
  <si>
    <t>Qingdao UniversityChina</t>
  </si>
  <si>
    <t>Rochester Institute of TechnologyUnited States</t>
  </si>
  <si>
    <t>Rovira i Virgili UniversitySpain</t>
  </si>
  <si>
    <t>RUDN UniversityRussian Federation</t>
  </si>
  <si>
    <t>Sciences PoFrance</t>
  </si>
  <si>
    <t>Shahid Beheshti University of Medical SciencesIran</t>
  </si>
  <si>
    <t>South China Normal UniversityChina</t>
  </si>
  <si>
    <t>SRUC (Scotland’s Rural College)United Kingdom</t>
  </si>
  <si>
    <t>Sukkur IBA UniversityPakistan</t>
  </si>
  <si>
    <t>Sultan Qaboos UniversityOman</t>
  </si>
  <si>
    <t>SUNY Binghamton UniversityUnited States</t>
  </si>
  <si>
    <t>Symbiosis International UniversityIndia</t>
  </si>
  <si>
    <t>Tabriz University of Medical SciencesIran</t>
  </si>
  <si>
    <t>Taif UniversitySaudi Arabia</t>
  </si>
  <si>
    <t>Tallinn University of TechnologyEstonia</t>
  </si>
  <si>
    <t>Innopolis UniversityRussian Federation</t>
  </si>
  <si>
    <t>International Institute of Information Technology, HyderabadIndia</t>
  </si>
  <si>
    <t>Iran University of Medical SciencesIran</t>
  </si>
  <si>
    <t>ISCTE-University Institute of LisbonPortugal</t>
  </si>
  <si>
    <t>Isfahan University of TechnologyIran</t>
  </si>
  <si>
    <t>Jagiellonian UniversityPoland</t>
  </si>
  <si>
    <t>Jiangnan UniversityChina</t>
  </si>
  <si>
    <t>Jönköping UniversitySweden</t>
  </si>
  <si>
    <t>Juntendo UniversityJapan</t>
  </si>
  <si>
    <t>Kafrelsheikh UniversityEgypt</t>
  </si>
  <si>
    <t>Kansas State UniversityUnited States</t>
  </si>
  <si>
    <t>Hiroshima UniversityJapan</t>
  </si>
  <si>
    <t>Imam Mohammad Ibn Saud Islamic UniversitySaudi Arabia</t>
  </si>
  <si>
    <t>Indian Institute of Technology PatnaIndia</t>
  </si>
  <si>
    <t>Tashkent Institute of Irrigation and Agricultural MechanisationUzbekistan</t>
  </si>
  <si>
    <t>Tecnológico de MonterreyMexico</t>
  </si>
  <si>
    <t>Texas Tech UniversityUnited States</t>
  </si>
  <si>
    <t>Thapar Institute of Engineering and TechnologyIndia</t>
  </si>
  <si>
    <t>The Catholic University of AmericaUnited States</t>
  </si>
  <si>
    <t>The Catholic University of KoreaSouth Korea</t>
  </si>
  <si>
    <t>The University of AizuJapan</t>
  </si>
  <si>
    <t>The University of JordanJordan</t>
  </si>
  <si>
    <t>The University of Texas at San AntonioUnited States</t>
  </si>
  <si>
    <t>Ton Duc Thang UniversityVietnam</t>
  </si>
  <si>
    <t>Toronto Metropolitan UniversityCanada</t>
  </si>
  <si>
    <t>UEES, Espiritu Santo UniversityEcuador</t>
  </si>
  <si>
    <t>UiT The Arctic University of NorwayNorway</t>
  </si>
  <si>
    <t>Ulster UniversityUnited Kingdom</t>
  </si>
  <si>
    <t>Universidade Federal do Rio Grande do SulBrazil</t>
  </si>
  <si>
    <t>Universitat Politècnica de CatalunyaSpain</t>
  </si>
  <si>
    <t>Université Côte d'AzurFrance</t>
  </si>
  <si>
    <t>Universiti Malaysia Pahang Al-Sultan Abdullah (UMPSA)Malaysia</t>
  </si>
  <si>
    <t>Universiti Pendidikan Sultan IdrisMalaysia</t>
  </si>
  <si>
    <t>Universiti Putra MalaysiaMalaysia</t>
  </si>
  <si>
    <t>Universiti Tenaga Nasional (UNITEN)Malaysia</t>
  </si>
  <si>
    <t>University of Alaska FairbanksUnited States</t>
  </si>
  <si>
    <t>University of AveiroPortugal</t>
  </si>
  <si>
    <t>University of Bari Aldo MoroItaly</t>
  </si>
  <si>
    <t>University of Beira InteriorPortugal</t>
  </si>
  <si>
    <t>University of BrightonUnited Kingdom</t>
  </si>
  <si>
    <t>University of CagliariItaly</t>
  </si>
  <si>
    <t>University of CalabriaItaly</t>
  </si>
  <si>
    <t>University of CreteGreece</t>
  </si>
  <si>
    <t>University of DenverUnited States</t>
  </si>
  <si>
    <t>University of DerbyUnited Kingdom</t>
  </si>
  <si>
    <t>University of Engineering and Technology, TaxilaPakistan</t>
  </si>
  <si>
    <t>University of GranadaSpain</t>
  </si>
  <si>
    <t>University of HaifaIsrael</t>
  </si>
  <si>
    <t>University of Ha’ilSaudi Arabia</t>
  </si>
  <si>
    <t>University of HertfordshireUnited Kingdom</t>
  </si>
  <si>
    <t>University of InsubriaItaly</t>
  </si>
  <si>
    <t>University of KaiserslauternGermany</t>
  </si>
  <si>
    <t>University of L’AquilaItaly</t>
  </si>
  <si>
    <t>University of LilleFrance</t>
  </si>
  <si>
    <t>University of LincolnUnited Kingdom</t>
  </si>
  <si>
    <t>University of LorraineFrance</t>
  </si>
  <si>
    <t>University of MalakandPakistan</t>
  </si>
  <si>
    <t>University of Maryland, Baltimore CountyUnited States</t>
  </si>
  <si>
    <t>University of MinhoPortugal</t>
  </si>
  <si>
    <t>University of MonsBelgium</t>
  </si>
  <si>
    <t>University of Nevada, Las VegasUnited States</t>
  </si>
  <si>
    <t>University of New Brunswick UNBCanada</t>
  </si>
  <si>
    <t>University of North Carolina at CharlotteUnited States</t>
  </si>
  <si>
    <t>University of PalermoItaly</t>
  </si>
  <si>
    <t>University of ParmaItaly</t>
  </si>
  <si>
    <t>University of PretoriaSouth Africa</t>
  </si>
  <si>
    <t>University of Rennes 1France</t>
  </si>
  <si>
    <t>University of Santiago de CompostelaSpain</t>
  </si>
  <si>
    <t>University of SassariItaly</t>
  </si>
  <si>
    <t>University of StavangerNorway</t>
  </si>
  <si>
    <t>University of TabrizIran</t>
  </si>
  <si>
    <t>University of Texas at ArlingtonUnited States</t>
  </si>
  <si>
    <t>University of the Basque CountrySpain</t>
  </si>
  <si>
    <t>University of the Sunshine CoastAustralia</t>
  </si>
  <si>
    <t>University of the Western CapeSouth Africa</t>
  </si>
  <si>
    <t>UWE Bristol (University of the West of England)United Kingdom</t>
  </si>
  <si>
    <t>University of the West of ScotlandUnited Kingdom</t>
  </si>
  <si>
    <t>University of ToledoUnited States</t>
  </si>
  <si>
    <t>University of TusciaItaly</t>
  </si>
  <si>
    <t>University of UdineItaly</t>
  </si>
  <si>
    <t>University of WarsawPoland</t>
  </si>
  <si>
    <t>University of WyomingUnited States</t>
  </si>
  <si>
    <t>Urmia University of Medical SciencesIran</t>
  </si>
  <si>
    <t>VIT UniversityIndia</t>
  </si>
  <si>
    <t>Wenzhou UniversityChina</t>
  </si>
  <si>
    <t>William &amp; MaryUnited States</t>
  </si>
  <si>
    <t>Worcester Polytechnic InstituteUnited States</t>
  </si>
  <si>
    <t>Xi’an Jiaotong-Liverpool UniversityChina</t>
  </si>
  <si>
    <t>Xidian UniversityChina</t>
  </si>
  <si>
    <t>Yeungnam UniversitySouth Korea</t>
  </si>
  <si>
    <t>Zhejiang Normal UniversityChina</t>
  </si>
  <si>
    <t>Zhejiang University of TechnologyChina</t>
  </si>
  <si>
    <t>801–1000</t>
  </si>
  <si>
    <t>Abdul Wali Khan University MardanPakistan</t>
  </si>
  <si>
    <t>34.5–38.1</t>
  </si>
  <si>
    <t>Alagappa UniversityIndia</t>
  </si>
  <si>
    <t>Al al-Bayt UniversityJordan</t>
  </si>
  <si>
    <t>Al-Azhar UniversityEgypt</t>
  </si>
  <si>
    <t>Amedeo Avogadro University of Eastern PiedmontItaly</t>
  </si>
  <si>
    <t>Arak University of Medical SciencesIran</t>
  </si>
  <si>
    <t>Aristotle University of ThessalonikiGreece</t>
  </si>
  <si>
    <t>Arts et MétiersFrance</t>
  </si>
  <si>
    <t>Bahçeşehir UniversityTurkey</t>
  </si>
  <si>
    <t>Gazipur Agricultural UniversityBangladesh</t>
  </si>
  <si>
    <t>Bharathiar UniversityIndia</t>
  </si>
  <si>
    <t>Birjand University of Medical SciencesIran</t>
  </si>
  <si>
    <t>Birmingham City UniversityUnited Kingdom</t>
  </si>
  <si>
    <t>Bucharest University of Economic StudiesRomania</t>
  </si>
  <si>
    <t>Cairo UniversityEgypt</t>
  </si>
  <si>
    <t>Cankaya UniversityTurkey</t>
  </si>
  <si>
    <t>Carlos III University of MadridSpain</t>
  </si>
  <si>
    <t>Catholic University of PortugalPortugal</t>
  </si>
  <si>
    <t>Changsha University of Science and TechnologyChina</t>
  </si>
  <si>
    <t>Charles Sturt UniversityAustralia</t>
  </si>
  <si>
    <t>Chengdu UniversityChina</t>
  </si>
  <si>
    <t>China Pharmaceutical UniversityChina</t>
  </si>
  <si>
    <t>China University of Petroleum (East China)China</t>
  </si>
  <si>
    <t>Chonnam National UniversitySouth Korea</t>
  </si>
  <si>
    <t>Covenant UniversityNigeria</t>
  </si>
  <si>
    <t>CY Cergy Paris UniversityFrance</t>
  </si>
  <si>
    <t>Czech University of Life Sciences Prague (CZU)Czechia</t>
  </si>
  <si>
    <t>Daffodil International University (DIU)Bangladesh</t>
  </si>
  <si>
    <t>Delhi Technological UniversityIndia</t>
  </si>
  <si>
    <t>Eötvös Loránd UniversityHungary</t>
  </si>
  <si>
    <t>European University CyprusCyprus</t>
  </si>
  <si>
    <t>Federal University of Minas GeraisBrazil</t>
  </si>
  <si>
    <t>Ferdowsi University of MashhadIran</t>
  </si>
  <si>
    <t>Florida Institute of TechnologyUnited States</t>
  </si>
  <si>
    <t>Gabriele d‘Annunzio UniversityItaly</t>
  </si>
  <si>
    <t>Glasgow Caledonian UniversityUnited Kingdom</t>
  </si>
  <si>
    <t>Golestan University of Medical SciencesIran</t>
  </si>
  <si>
    <t>Guangzhou Medical UniversityChina</t>
  </si>
  <si>
    <t>Guilan University of Medical SciencesIran</t>
  </si>
  <si>
    <t>Hacettepe UniversityTurkey</t>
  </si>
  <si>
    <t>Hanoi Medical UniversityVietnam</t>
  </si>
  <si>
    <t>Harbin Engineering UniversityChina</t>
  </si>
  <si>
    <t>Ilam University of Medical SciencesIran</t>
  </si>
  <si>
    <t>Imam Khomeini International UniversityIran</t>
  </si>
  <si>
    <t>Indian Institute of Technology GandhinagarIndia</t>
  </si>
  <si>
    <t>Indian Institute of Technology GuwahatiIndia</t>
  </si>
  <si>
    <t>Indian Institute of Technology RoparIndia</t>
  </si>
  <si>
    <t>Inha UniversitySouth Korea</t>
  </si>
  <si>
    <t>Institute of Chemical TechnologyIndia</t>
  </si>
  <si>
    <t>International Islamic University, IslamabadPakistan</t>
  </si>
  <si>
    <t>Isfahan University of Medical SciencesIran</t>
  </si>
  <si>
    <t>ITMO UniversityRussian Federation</t>
  </si>
  <si>
    <t>Jahangirnagar UniversityBangladesh</t>
  </si>
  <si>
    <t>Jamia Hamdard UniversityIndia</t>
  </si>
  <si>
    <t>Jashore University of Science and TechnologyBangladesh</t>
  </si>
  <si>
    <t>Jaume I UniversitySpain</t>
  </si>
  <si>
    <t>Jawaharlal Nehru Technological University Anantapur (JNTUA)India</t>
  </si>
  <si>
    <t>Jawaharlal Nehru UniversityIndia</t>
  </si>
  <si>
    <t>Jaypee University of Information TechnologyIndia</t>
  </si>
  <si>
    <t>Jazan UniversitySaudi Arabia</t>
  </si>
  <si>
    <t>Jeonbuk National UniversitySouth Korea</t>
  </si>
  <si>
    <t>Jordan University of Science and TechnologyJordan</t>
  </si>
  <si>
    <t>Jouf UniversitySaudi Arabia</t>
  </si>
  <si>
    <t>JSS Academy of Higher Education and ResearchIndia</t>
  </si>
  <si>
    <t>Kadir Has UniversityTurkey</t>
  </si>
  <si>
    <t>Kalasalingam Academy of Research and EducationIndia</t>
  </si>
  <si>
    <t>Kaohsiung Medical UniversityTaiwan</t>
  </si>
  <si>
    <t>Kazan Federal UniversityRussian Federation</t>
  </si>
  <si>
    <t>Kerman University of Medical SciencesIran</t>
  </si>
  <si>
    <t>Khwaja Fareed University of Engineering and Information TechnologyPakistan</t>
  </si>
  <si>
    <t>King Mongkut’s University of Technology ThonburiThailand</t>
  </si>
  <si>
    <t>King Saud bin Abdulaziz University for Health SciencesSaudi Arabia</t>
  </si>
  <si>
    <t>Kingston UniversityUnited Kingdom</t>
  </si>
  <si>
    <t>KL UniversityIndia</t>
  </si>
  <si>
    <t>K.N. Toosi University of TechnologyIran</t>
  </si>
  <si>
    <t>Lahore University of Management SciencesPakistan</t>
  </si>
  <si>
    <t>Leeds Beckett UniversityUnited Kingdom</t>
  </si>
  <si>
    <t>Lithuanian University of Health SciencesLithuania</t>
  </si>
  <si>
    <t>Management &amp; Science University (MSU)Malaysia</t>
  </si>
  <si>
    <t>Manipal Academy of Higher EducationIndia</t>
  </si>
  <si>
    <t>Mashhad University of Medical SciencesIran</t>
  </si>
  <si>
    <t>Medical University of LodzPoland</t>
  </si>
  <si>
    <t>Montanuniversität LeobenAustria</t>
  </si>
  <si>
    <t>Najran UniversitySaudi Arabia</t>
  </si>
  <si>
    <t>Nanjing Medical UniversityChina</t>
  </si>
  <si>
    <t>Nanjing Normal UniversityChina</t>
  </si>
  <si>
    <t>Nanjing University of Information Science and TechnologyChina</t>
  </si>
  <si>
    <t>National Autonomous University of MexicoMexico</t>
  </si>
  <si>
    <t>National Institute of Technology RourkelaIndia</t>
  </si>
  <si>
    <t>National Institute of Technology SilcharIndia</t>
  </si>
  <si>
    <t>National Institute of Technology, TiruchirappalliIndia</t>
  </si>
  <si>
    <t>National Technical University of AthensGreece</t>
  </si>
  <si>
    <t>National Veterinary School of Alfort (EnvA)France</t>
  </si>
  <si>
    <t>New Mexico State University (Main campus)United States</t>
  </si>
  <si>
    <t>North China Electric Power UniversityChina</t>
  </si>
  <si>
    <t>Northeast Agricultural UniversityChina</t>
  </si>
  <si>
    <t>Northeast Normal UniversityChina</t>
  </si>
  <si>
    <t>Northern Illinois UniversityUnited States</t>
  </si>
  <si>
    <t>North South UniversityBangladesh</t>
  </si>
  <si>
    <t>North-West UniversitySouth Africa</t>
  </si>
  <si>
    <t>Norwegian University of Life SciencesNorway</t>
  </si>
  <si>
    <t>Novosibirsk State UniversityRussian Federation</t>
  </si>
  <si>
    <t>Okayama UniversityJapan</t>
  </si>
  <si>
    <t>Old Dominion UniversityUnited States</t>
  </si>
  <si>
    <t>Ontario Tech UniversityCanada</t>
  </si>
  <si>
    <t>Ozyegin UniversityTurkey</t>
  </si>
  <si>
    <t>Pablo de Olavide UniversitySpain</t>
  </si>
  <si>
    <t>Panthéon-Sorbonne University – Paris 1France</t>
  </si>
  <si>
    <t>PMAS Arid Agriculture University RawalpindiPakistan</t>
  </si>
  <si>
    <t>Portland State UniversityUnited States</t>
  </si>
  <si>
    <t>Reichman UniversityIsrael</t>
  </si>
  <si>
    <t>Reykjavík UniversityIceland</t>
  </si>
  <si>
    <t>Robert Gordon UniversityUnited Kingdom</t>
  </si>
  <si>
    <t>Savitribai Phule Pune UniversityIndia</t>
  </si>
  <si>
    <t>Shahid Beheshti UniversityIran</t>
  </si>
  <si>
    <t>Shahrekord University of Medical SciencesIran</t>
  </si>
  <si>
    <t>Sheffield Hallam UniversityUnited Kingdom</t>
  </si>
  <si>
    <t>Shiraz UniversityIran</t>
  </si>
  <si>
    <t>Shiraz University of Medical SciencesIran</t>
  </si>
  <si>
    <t>Shri Mata Vaishno Devi UniversityIndia</t>
  </si>
  <si>
    <t>Siksha ‘O’ AnusandhanIndia</t>
  </si>
  <si>
    <t>Sogang UniversitySouth Korea</t>
  </si>
  <si>
    <t>Southern Illinois University CarbondaleUnited States</t>
  </si>
  <si>
    <t>Southwest Jiaotong UniversityChina</t>
  </si>
  <si>
    <t>Sumy State UniversityUkraine</t>
  </si>
  <si>
    <t>Teesside UniversityUnited Kingdom</t>
  </si>
  <si>
    <t>The Islamia University of BahawalpurPakistan</t>
  </si>
  <si>
    <t>The Open UniversityUnited Kingdom</t>
  </si>
  <si>
    <t>The University of AlabamaUnited States</t>
  </si>
  <si>
    <t>Tokyo Medical UniversityJapan</t>
  </si>
  <si>
    <t>Tomsk Polytechnic UniversityRussian Federation</t>
  </si>
  <si>
    <t>Universidade Estadual Paulista (Unesp)Brazil</t>
  </si>
  <si>
    <t>Universidade Federal de São Paulo (UNIFESP)Brazil</t>
  </si>
  <si>
    <t>Universitat Internacional de CatalunyaSpain</t>
  </si>
  <si>
    <t>Universitat Ramon LlullSpain</t>
  </si>
  <si>
    <t>Université de Bretagne OccidentaleFrance</t>
  </si>
  <si>
    <t>Universiti Teknologi BruneiBrunei Darussalam</t>
  </si>
  <si>
    <t>University of AlcaláSpain</t>
  </si>
  <si>
    <t>University of Camerino (Unicam)Italy</t>
  </si>
  <si>
    <t>University of Campania Luigi VanvitelliItaly</t>
  </si>
  <si>
    <t>University of Cape CoastGhana</t>
  </si>
  <si>
    <t>University of Castilla-La ManchaSpain</t>
  </si>
  <si>
    <t>University of LancashireUnited Kingdom</t>
  </si>
  <si>
    <t>University of Central PunjabPakistan</t>
  </si>
  <si>
    <t>University of Clermont AuvergneFrance</t>
  </si>
  <si>
    <t>University of CórdobaSpain</t>
  </si>
  <si>
    <t>University of DebrecenHungary</t>
  </si>
  <si>
    <t>University of DelhiIndia</t>
  </si>
  <si>
    <t>University of Engineering and Technology, PeshawarPakistan</t>
  </si>
  <si>
    <t>University of FoggiaItaly</t>
  </si>
  <si>
    <t>University of GironaSpain</t>
  </si>
  <si>
    <t>University of GujratPakistan</t>
  </si>
  <si>
    <t>University of IndonesiaIndonesia</t>
  </si>
  <si>
    <t>University of JaénSpain</t>
  </si>
  <si>
    <t>University of KashanIran</t>
  </si>
  <si>
    <t>University of LahorePakistan</t>
  </si>
  <si>
    <t>University of LjubljanaSlovenia</t>
  </si>
  <si>
    <t>University of LleidaSpain</t>
  </si>
  <si>
    <t>University of MaltaMalta</t>
  </si>
  <si>
    <t>University of Management and TechnologyPakistan</t>
  </si>
  <si>
    <t>University of Medicine and Pharmacy Carol DavilaRomania</t>
  </si>
  <si>
    <t>University of MemphisUnited States</t>
  </si>
  <si>
    <t>University of NamurBelgium</t>
  </si>
  <si>
    <t>University of Nova GoricaSlovenia</t>
  </si>
  <si>
    <t>University of ReginaCanada</t>
  </si>
  <si>
    <t>University of Rhode IslandUnited States</t>
  </si>
  <si>
    <t>University of RoehamptonUnited Kingdom</t>
  </si>
  <si>
    <t>University of Rome IIIItaly</t>
  </si>
  <si>
    <t>University of SalamancaSpain</t>
  </si>
  <si>
    <t>University of SalentoItaly</t>
  </si>
  <si>
    <t>University of SalfordUnited Kingdom</t>
  </si>
  <si>
    <t>University of SannioItaly</t>
  </si>
  <si>
    <t>University of Savoie Mont BlancFrance</t>
  </si>
  <si>
    <t>University of SeoulSouth Korea</t>
  </si>
  <si>
    <t>University of SevilleSpain</t>
  </si>
  <si>
    <t>University of TabukSaudi Arabia</t>
  </si>
  <si>
    <t>University of Texas at El PasoUnited States</t>
  </si>
  <si>
    <t>University of the Balearic IslandsSpain</t>
  </si>
  <si>
    <t>University of the PunjabPakistan</t>
  </si>
  <si>
    <t>University of the South PacificFiji</t>
  </si>
  <si>
    <t>University of Tunis El ManarTunisia</t>
  </si>
  <si>
    <t>University of Veterinary and Animal Sciences, LahorePakistan</t>
  </si>
  <si>
    <t>University of Vic – Central University of CataloniaSpain</t>
  </si>
  <si>
    <t>University of VigoSpain</t>
  </si>
  <si>
    <t>University of WestminsterUnited Kingdom</t>
  </si>
  <si>
    <t>University of WolverhamptonUnited Kingdom</t>
  </si>
  <si>
    <t>Urmia UniversityIran</t>
  </si>
  <si>
    <t>Wakayama Medical UniversityJapan</t>
  </si>
  <si>
    <t>Waseda UniversityJapan</t>
  </si>
  <si>
    <t>Wenzhou Medical UniversityChina</t>
  </si>
  <si>
    <t>Wilfrid Laurier UniversityCanada</t>
  </si>
  <si>
    <t>Yıldız Technical UniversityTurkey</t>
  </si>
  <si>
    <t>Yuan Ze UniversityTaiwan</t>
  </si>
  <si>
    <t>Zahedan University of Medical SciencesIran</t>
  </si>
  <si>
    <t>Zhejiang Gongshang UniversityChina</t>
  </si>
  <si>
    <t>1001–1200</t>
  </si>
  <si>
    <t>Adam Mickiewicz University, PoznańPoland</t>
  </si>
  <si>
    <t>30.7–34.4</t>
  </si>
  <si>
    <t>AGH University of KrakowPoland</t>
  </si>
  <si>
    <t>Ahmadu Bello UniversityNigeria</t>
  </si>
  <si>
    <t>Ain Shams UniversityEgypt</t>
  </si>
  <si>
    <t>Al-Baha UniversitySaudi Arabia</t>
  </si>
  <si>
    <t>Al-Balqa Applied UniversityJordan</t>
  </si>
  <si>
    <t>Alexandria UniversityEgypt</t>
  </si>
  <si>
    <t>Al-Zaytoonah University of JordanJordan</t>
  </si>
  <si>
    <t>Amity University Rajasthan, JaipurIndia</t>
  </si>
  <si>
    <t>Anadolu UniversityTurkey</t>
  </si>
  <si>
    <t>Aswan UniversityEgypt</t>
  </si>
  <si>
    <t>Atatürk UniversityTurkey</t>
  </si>
  <si>
    <t>Ateneo de Manila UniversityPhilippines</t>
  </si>
  <si>
    <t>Athens University of Economics and BusinessGreece</t>
  </si>
  <si>
    <t>Austral UniversityArgentina</t>
  </si>
  <si>
    <t>Azarbaijan Shahid Madani UniversityIran</t>
  </si>
  <si>
    <t>Bahauddin Zakariya UniversityPakistan</t>
  </si>
  <si>
    <t>Bahria UniversityPakistan</t>
  </si>
  <si>
    <t>Bangladesh Agricultural University (BAU)Bangladesh</t>
  </si>
  <si>
    <t>Bangladesh University of Engineering and TechnologyBangladesh</t>
  </si>
  <si>
    <t>Bartin UniversityTurkey</t>
  </si>
  <si>
    <t>Beni-Suef UniversityEgypt</t>
  </si>
  <si>
    <t>Birla Institute of TechnologyIndia</t>
  </si>
  <si>
    <t>Bowling Green State UniversityUnited States</t>
  </si>
  <si>
    <t>BRAC UniversityBangladesh</t>
  </si>
  <si>
    <t>Brno University of TechnologyCzechia</t>
  </si>
  <si>
    <t>Cardiff Metropolitan UniversityUnited Kingdom</t>
  </si>
  <si>
    <t>Central Michigan UniversityUnited States</t>
  </si>
  <si>
    <t>Chiang Mai UniversityThailand</t>
  </si>
  <si>
    <t>Chiba UniversityJapan</t>
  </si>
  <si>
    <t>Chittagong University of Engineering &amp; TechnologyBangladesh</t>
  </si>
  <si>
    <t>Chungbuk National UniversitySouth Korea</t>
  </si>
  <si>
    <t>Chungnam National UniversitySouth Korea</t>
  </si>
  <si>
    <t>Clarkson UniversityUnited States</t>
  </si>
  <si>
    <t>Czech Technical University in PragueCzechia</t>
  </si>
  <si>
    <t>Damietta UniversityEgypt</t>
  </si>
  <si>
    <t>Datta Meghe Institute of Higher Education &amp; Research (Deemed to be University)India</t>
  </si>
  <si>
    <t>Democritus University of ThraceGreece</t>
  </si>
  <si>
    <t>DIT UniversityIndia</t>
  </si>
  <si>
    <t>Dr B.R. Ambedkar National Institute of Technology JalandharIndia</t>
  </si>
  <si>
    <t>Dr D. Y. Patil Vidyapeeth, PuneIndia</t>
  </si>
  <si>
    <t>Edge Hill UniversityUnited Kingdom</t>
  </si>
  <si>
    <t>European University of MadridSpain</t>
  </si>
  <si>
    <t>Fayoum UniversityEgypt</t>
  </si>
  <si>
    <t>Financial University under the Government of the Russian FederationRussian Federation</t>
  </si>
  <si>
    <t>Florida Agricultural and Mechanical UniversityUnited States</t>
  </si>
  <si>
    <t>Fujian Agriculture and Forestry UniversityChina</t>
  </si>
  <si>
    <t>Fujita Health UniversityJapan</t>
  </si>
  <si>
    <t>Galgotias UniversityIndia</t>
  </si>
  <si>
    <t>Gdańsk University of TechnologyPoland</t>
  </si>
  <si>
    <t>Ghulam Ishaq Khan Institute of Engineering Sciences and TechnologyPakistan</t>
  </si>
  <si>
    <t>GLA UniversityIndia</t>
  </si>
  <si>
    <t>Government College University LahorePakistan</t>
  </si>
  <si>
    <t>Hakim Sabzevari UniversityIran</t>
  </si>
  <si>
    <t>Hamadan University of Medical Sciences (UMSHA)Iran</t>
  </si>
  <si>
    <t>Hamamatsu University School of MedicineJapan</t>
  </si>
  <si>
    <t>Hangzhou Normal UniversityChina</t>
  </si>
  <si>
    <t>Hazara University MansehraPakistan</t>
  </si>
  <si>
    <t>Huaqiao UniversityChina</t>
  </si>
  <si>
    <t>Hungarian University of Agriculture and Life SciencesHungary</t>
  </si>
  <si>
    <t>Icesi UniversityColombia</t>
  </si>
  <si>
    <t>IMT Nord EuropeFrance</t>
  </si>
  <si>
    <t>Indian Institute of Technology MandiIndia</t>
  </si>
  <si>
    <t>Indraprastha Institute of Information Technology DelhiIndia</t>
  </si>
  <si>
    <t>Inönü UniversityTurkey</t>
  </si>
  <si>
    <t>Institute of Space TechnologyPakistan</t>
  </si>
  <si>
    <t>Islamia College PeshawarPakistan</t>
  </si>
  <si>
    <t>Islamic University of MadinahSaudi Arabia</t>
  </si>
  <si>
    <t>Istanbul Gelisim UniversityTurkey</t>
  </si>
  <si>
    <t>Istanbul University-CerrahpaşaTurkey</t>
  </si>
  <si>
    <t>İstinye UniversityTurkey</t>
  </si>
  <si>
    <t>Iuliu Haţieganu University of Medicine and Pharmacy Cluj-NapocaRomania</t>
  </si>
  <si>
    <t>Jadavpur UniversityIndia</t>
  </si>
  <si>
    <t>Jeju National UniversitySouth Korea</t>
  </si>
  <si>
    <t>Kanazawa UniversityJapan</t>
  </si>
  <si>
    <t>Khon Kaen UniversityThailand</t>
  </si>
  <si>
    <t>Khulna University of Engineering and Technology (KUET)Bangladesh</t>
  </si>
  <si>
    <t>Kore University of EnnaItaly</t>
  </si>
  <si>
    <t>Kumamoto UniversityJapan</t>
  </si>
  <si>
    <t>Kyoto Prefectural University of MedicineJapan</t>
  </si>
  <si>
    <t>Lakehead UniversityCanada</t>
  </si>
  <si>
    <t>Benha UniversityEgypt</t>
  </si>
  <si>
    <t>Landmark UniversityNigeria</t>
  </si>
  <si>
    <t>Maharishi Markandeshwar University (MMU)India</t>
  </si>
  <si>
    <t>Medical University of BialystokPoland</t>
  </si>
  <si>
    <t>Medical University of GdańskPoland</t>
  </si>
  <si>
    <t>Medical University of WarsawPoland</t>
  </si>
  <si>
    <t>Ming Chi University of TechnologyTaiwan</t>
  </si>
  <si>
    <t>Minia UniversityEgypt</t>
  </si>
  <si>
    <t>Montana State UniversityUnited States</t>
  </si>
  <si>
    <t>Moscow Technical University of Communications and InformaticsRussian Federation</t>
  </si>
  <si>
    <t>Multimedia UniversityMalaysia</t>
  </si>
  <si>
    <t>National Central UniversityTaiwan</t>
  </si>
  <si>
    <t>National Chung Hsing UniversityTaiwan</t>
  </si>
  <si>
    <t>National Institute of Technology, RaipurIndia</t>
  </si>
  <si>
    <t>National Taipei University of TechnologyTaiwan</t>
  </si>
  <si>
    <t>National University of Computer and Emerging SciencesPakistan</t>
  </si>
  <si>
    <t>National University of Uzbekistan named after Mirzo UlugbekUzbekistan</t>
  </si>
  <si>
    <t>New Valley UniversityEgypt</t>
  </si>
  <si>
    <t>Nippon Medical SchoolJapan</t>
  </si>
  <si>
    <t>Northern Border UniversitySaudi Arabia</t>
  </si>
  <si>
    <t>Northwest University (China)China</t>
  </si>
  <si>
    <t>Oakland UniversityUnited States</t>
  </si>
  <si>
    <t>Palacký University OlomoucCzechia</t>
  </si>
  <si>
    <t>Pontifical Catholic University of Rio Grande do Sul (PUCRS)Brazil</t>
  </si>
  <si>
    <t>Public University of NavarreSpain</t>
  </si>
  <si>
    <t>Riga Technical UniversityLatvia</t>
  </si>
  <si>
    <t>Riphah International UniversityPakistan</t>
  </si>
  <si>
    <t>Rowan UniversityUnited States</t>
  </si>
  <si>
    <t>Sahand University of TechnologyIran</t>
  </si>
  <si>
    <t>San Diego State UniversityUnited States</t>
  </si>
  <si>
    <t>Sechenov UniversityRussian Federation</t>
  </si>
  <si>
    <t>Selçuk UniversityTurkey</t>
  </si>
  <si>
    <t>Semnan UniversityIran</t>
  </si>
  <si>
    <t>Shahrood University of TechnologyIran</t>
  </si>
  <si>
    <t>Shanghai Normal UniversityChina</t>
  </si>
  <si>
    <t>Shantou UniversityChina</t>
  </si>
  <si>
    <t>Siberian Federal UniversityRussian Federation</t>
  </si>
  <si>
    <t>South Dakota State UniversityUnited States</t>
  </si>
  <si>
    <t>SRM Institute of Science and TechnologyIndia</t>
  </si>
  <si>
    <t>Suez Canal UniversityEgypt</t>
  </si>
  <si>
    <t>Suez UniversityEgypt</t>
  </si>
  <si>
    <t>Taibah UniversitySaudi Arabia</t>
  </si>
  <si>
    <t>Tallinn UniversityEstonia</t>
  </si>
  <si>
    <t>Tanta UniversityEgypt</t>
  </si>
  <si>
    <t>Technical University of MadridSpain</t>
  </si>
  <si>
    <t>Technische Universität IlmenauGermany</t>
  </si>
  <si>
    <t>Technological University DublinIreland</t>
  </si>
  <si>
    <t>The Hashemite UniversityJordan</t>
  </si>
  <si>
    <t>The New SchoolUnited States</t>
  </si>
  <si>
    <t>Tokyo University of Agriculture and TechnologyJapan</t>
  </si>
  <si>
    <t>Toyota Technological InstituteJapan</t>
  </si>
  <si>
    <t>Universidade Federal de Santa CatarinaBrazil</t>
  </si>
  <si>
    <t>Universidad Peruana Cayetano HerediaPeru</t>
  </si>
  <si>
    <t>Université de PoitiersFrance</t>
  </si>
  <si>
    <t>Université d’OrléansFrance</t>
  </si>
  <si>
    <t>Universiti Malaysia Terengganu (UMT)Malaysia</t>
  </si>
  <si>
    <t>Universiti Sultan Zainal AbidinMalaysia</t>
  </si>
  <si>
    <t>Universiti Tunku Abdul Rahman (UTAR)Malaysia</t>
  </si>
  <si>
    <t>University of AlgarvePortugal</t>
  </si>
  <si>
    <t>University of AlicanteSpain</t>
  </si>
  <si>
    <t>University of AlmeríaSpain</t>
  </si>
  <si>
    <t>University of BedfordshireUnited Kingdom</t>
  </si>
  <si>
    <t>University of BelgradeSerbia</t>
  </si>
  <si>
    <t>University of BergamoItaly</t>
  </si>
  <si>
    <t>University of BishaSaudi Arabia</t>
  </si>
  <si>
    <t>University of BucharestRomania</t>
  </si>
  <si>
    <t>University of ChileChile</t>
  </si>
  <si>
    <t>University of ColomboSri Lanka</t>
  </si>
  <si>
    <t>University of DeustoSpain</t>
  </si>
  <si>
    <t>University of DhakaBangladesh</t>
  </si>
  <si>
    <t>University of East LondonUnited Kingdom</t>
  </si>
  <si>
    <t>University of Education, LahorePakistan</t>
  </si>
  <si>
    <t>University of GhanaGhana</t>
  </si>
  <si>
    <t>University of GloucestershireUnited Kingdom</t>
  </si>
  <si>
    <t>University of Hradec KrálovéCzechia</t>
  </si>
  <si>
    <t>University of IbadanNigeria</t>
  </si>
  <si>
    <t>University of IsfahanIran</t>
  </si>
  <si>
    <t>University of JeddahSaudi Arabia</t>
  </si>
  <si>
    <t>University of KragujevacSerbia</t>
  </si>
  <si>
    <t>University of KurdistanIran</t>
  </si>
  <si>
    <t>University of la CostaColombia</t>
  </si>
  <si>
    <t>University of LagosNigeria</t>
  </si>
  <si>
    <t>University of La LagunaSpain</t>
  </si>
  <si>
    <t>University of LatviaLatvia</t>
  </si>
  <si>
    <t>University of Mohaghegh ArdabiliIran</t>
  </si>
  <si>
    <t>University of MurciaSpain</t>
  </si>
  <si>
    <t>University of Northern British Columbia (UNBC)Canada</t>
  </si>
  <si>
    <t>University of Occupational and Environmental Health, JapanJapan</t>
  </si>
  <si>
    <t>University of OviedoSpain</t>
  </si>
  <si>
    <t>University of PatrasGreece</t>
  </si>
  <si>
    <t>University of PécsHungary</t>
  </si>
  <si>
    <t>University of PeshawarPakistan</t>
  </si>
  <si>
    <t>University of RajshahiBangladesh</t>
  </si>
  <si>
    <t>University of SargodhaPakistan</t>
  </si>
  <si>
    <t>University of SfaxTunisia</t>
  </si>
  <si>
    <t>University of South Bohemia in České BudějoviceCzechia</t>
  </si>
  <si>
    <t>University of South DakotaUnited States</t>
  </si>
  <si>
    <t>University of SulaimaniIraq</t>
  </si>
  <si>
    <t>University of SzegedHungary</t>
  </si>
  <si>
    <t>University of Technology, IraqIraq</t>
  </si>
  <si>
    <t>University of the AegeanGreece</t>
  </si>
  <si>
    <t>University of the Andes, ColombiaColombia</t>
  </si>
  <si>
    <t>University of the AzoresPortugal</t>
  </si>
  <si>
    <t>University of the Free StateSouth Africa</t>
  </si>
  <si>
    <t>University of ToursFrance</t>
  </si>
  <si>
    <t>University of West LondonUnited Kingdom</t>
  </si>
  <si>
    <t>University of ZaragozaSpain</t>
  </si>
  <si>
    <t>University of ŽilinaSlovakia</t>
  </si>
  <si>
    <t>Ural Federal UniversityRussian Federation</t>
  </si>
  <si>
    <t>Urmia University of TechnologyIran</t>
  </si>
  <si>
    <t>Vilnius UniversityLithuania</t>
  </si>
  <si>
    <t>Yarmouk UniversityJordan</t>
  </si>
  <si>
    <t>Yaşar UniversityTurkey</t>
  </si>
  <si>
    <t>Yokohama City UniversityJapan</t>
  </si>
  <si>
    <t>Zagazig UniversityEgypt</t>
  </si>
  <si>
    <t>Zanjan University of Medical SciencesIran</t>
  </si>
  <si>
    <t>Zewail City of Science and TechnologyEgypt</t>
  </si>
  <si>
    <t>ZHAW Zurich University of Applied SciencesSwitzerland</t>
  </si>
  <si>
    <t>Zhejiang University of Finance and EconomicsChina</t>
  </si>
  <si>
    <t>Adolfo Ibáñez UniversityChile</t>
  </si>
  <si>
    <t>Aichi Medical UniversityJapan</t>
  </si>
  <si>
    <t>Akdeniz UniversityTurkey</t>
  </si>
  <si>
    <t>Al-Farabi Kazakh National UniversityKazakhstan</t>
  </si>
  <si>
    <t>Al-Hussein Bin Talal UniversityJordan</t>
  </si>
  <si>
    <t>American International University – BangladeshBangladesh</t>
  </si>
  <si>
    <t>Amity University, GurugramIndia</t>
  </si>
  <si>
    <t>An-Najah National UniversityPalestine</t>
  </si>
  <si>
    <t>Arab Academy for Science, Technology and Maritime TransportEgypt</t>
  </si>
  <si>
    <t>Ariel UniversityIsrael</t>
  </si>
  <si>
    <t>Assiut UniversityEgypt</t>
  </si>
  <si>
    <t>Autonomous University of SinaloaMexico</t>
  </si>
  <si>
    <t>Babeş-Bolyai UniversityRomania</t>
  </si>
  <si>
    <t>Balochistan University of Information Technology, Engineering and Management Sciences (BUITEMS)Pakistan</t>
  </si>
  <si>
    <t>Institut Teknologi BandungIndonesia</t>
  </si>
  <si>
    <t>Bayero UniversityNigeria</t>
  </si>
  <si>
    <t>Bharathidasan UniversityIndia</t>
  </si>
  <si>
    <t>BINUS UniversityIndonesia</t>
  </si>
  <si>
    <t>Botswana International University of Science and Technology (BIUST)Botswana</t>
  </si>
  <si>
    <t>Bu-Ali Sina UniversityIran</t>
  </si>
  <si>
    <t>Budapest University of Technology and EconomicsHungary</t>
  </si>
  <si>
    <t>Canterbury Christ Church UniversityUnited Kingdom</t>
  </si>
  <si>
    <t>Changzhou UniversityChina</t>
  </si>
  <si>
    <t>Chaoyang University of TechnologyTaiwan</t>
  </si>
  <si>
    <t>Chosun UniversitySouth Korea</t>
  </si>
  <si>
    <t>Chung Yuan Christian UniversityTaiwan</t>
  </si>
  <si>
    <t>Cochin University of Science and TechnologyIndia</t>
  </si>
  <si>
    <t>Comenius University BratislavaSlovakia</t>
  </si>
  <si>
    <t>Damanhour UniversityEgypt</t>
  </si>
  <si>
    <t>Diego Portales UniversityChile</t>
  </si>
  <si>
    <t>Durban University of TechnologySouth Africa</t>
  </si>
  <si>
    <t>Duzce UniversityTurkey</t>
  </si>
  <si>
    <t>Ege UniversityTurkey</t>
  </si>
  <si>
    <t>Erciyes UniversityTurkey</t>
  </si>
  <si>
    <t>Far Eastern Federal UniversityRussian Federation</t>
  </si>
  <si>
    <t>Federal University of LavrasBrazil</t>
  </si>
  <si>
    <t>Federal University of Santa MariaBrazil</t>
  </si>
  <si>
    <t>Federal University of São CarlosBrazil</t>
  </si>
  <si>
    <t>Federal University of Technology AkureNigeria</t>
  </si>
  <si>
    <t>Federal University of Technology, MinnaNigeria</t>
  </si>
  <si>
    <t>Federal University of UberlândiaBrazil</t>
  </si>
  <si>
    <t>Firat UniversityTurkey</t>
  </si>
  <si>
    <t>Fu Jen Catholic UniversityTaiwan</t>
  </si>
  <si>
    <t>Gauhati UniversityIndia</t>
  </si>
  <si>
    <t>Gazi UniversityTurkey</t>
  </si>
  <si>
    <t>Gebze Technical UniversityTurkey</t>
  </si>
  <si>
    <t>German Jordanian UniversityJordan</t>
  </si>
  <si>
    <t>Gifu UniversityJapan</t>
  </si>
  <si>
    <t>Guru Ghasidas VishwavidyalayaIndia</t>
  </si>
  <si>
    <t>Guru Jambheshwar University of Science and TechnologyIndia</t>
  </si>
  <si>
    <t>Gyeongsang National UniversitySouth Korea</t>
  </si>
  <si>
    <t>Hallym UniversitySouth Korea</t>
  </si>
  <si>
    <t>Halmstad UniversitySweden</t>
  </si>
  <si>
    <t>Helwan UniversityEgypt</t>
  </si>
  <si>
    <t>Hindustan Institute of Technology and ScienceIndia</t>
  </si>
  <si>
    <t>Hitotsubashi UniversityJapan</t>
  </si>
  <si>
    <t>Ho Chi Minh City Open UniversityVietnam</t>
  </si>
  <si>
    <t>Hosei UniversityJapan</t>
  </si>
  <si>
    <t>Hyogo Medical UniversityJapan</t>
  </si>
  <si>
    <t>Ibn Tofaïl UniversityMorocco</t>
  </si>
  <si>
    <t>Ilam UniversityIran</t>
  </si>
  <si>
    <t>Ilia State UniversityGeorgia</t>
  </si>
  <si>
    <t>Immanuel Kant Baltic Federal UniversityRussian Federation</t>
  </si>
  <si>
    <t>Incheon National UniversitySouth Korea</t>
  </si>
  <si>
    <t>Indian Institute of Science Education and Research BhopalIndia</t>
  </si>
  <si>
    <t>Indian Institute of Science Education and Research KolkataIndia</t>
  </si>
  <si>
    <t>Indian Institute of Science Education and Research, PuneIndia</t>
  </si>
  <si>
    <t>I-Shou UniversityTaiwan</t>
  </si>
  <si>
    <t>Istanbul Medeniyet UniversityTurkey</t>
  </si>
  <si>
    <t>Istanbul UniversityTurkey</t>
  </si>
  <si>
    <t>Jiangsu Normal UniversityChina</t>
  </si>
  <si>
    <t>Jimma UniversityEthiopia</t>
  </si>
  <si>
    <t>Kagawa UniversityJapan</t>
  </si>
  <si>
    <t>Kangwon National UniversitySouth Korea</t>
  </si>
  <si>
    <t>Kansai Medical UniversityJapan</t>
  </si>
  <si>
    <t>Karunya Institute of Technology and SciencesIndia</t>
  </si>
  <si>
    <t>Kaunas University of TechnologyLithuania</t>
  </si>
  <si>
    <t>Kharazmi UniversityIran</t>
  </si>
  <si>
    <t>Khulna UniversityBangladesh</t>
  </si>
  <si>
    <t>Kindai UniversityJapan</t>
  </si>
  <si>
    <t>King Mongkut's University of Technology North BangkokThailand</t>
  </si>
  <si>
    <t>Kohat University of Science and TechnologyPakistan</t>
  </si>
  <si>
    <t>Kookmin UniversitySouth Korea</t>
  </si>
  <si>
    <t>Kurume UniversityJapan</t>
  </si>
  <si>
    <t>Kuwait UniversityKuwait</t>
  </si>
  <si>
    <t>Kwame Nkrumah University of Science and TechnologyGhana</t>
  </si>
  <si>
    <t>Kyushu Institute of Technology (Kyutech)Japan</t>
  </si>
  <si>
    <t>Lebanese UniversityLebanon</t>
  </si>
  <si>
    <t>Lodz University of TechnologyPoland</t>
  </si>
  <si>
    <t>Lorestan UniversityIran</t>
  </si>
  <si>
    <t>Mae Fah Luang UniversityThailand</t>
  </si>
  <si>
    <t>Maejo UniversityThailand</t>
  </si>
  <si>
    <t>Makerere UniversityUganda</t>
  </si>
  <si>
    <t>Manav Rachna International Institute of Research and StudiesIndia</t>
  </si>
  <si>
    <t>Manipal University JaipurIndia</t>
  </si>
  <si>
    <t>Medical University of LublinPoland</t>
  </si>
  <si>
    <t>Medical University of Silesia in KatowicePoland</t>
  </si>
  <si>
    <t>Medical University of SofiaBulgaria</t>
  </si>
  <si>
    <t>Mehran University of Engineering and Technology, Jamshoro, PakistanPakistan</t>
  </si>
  <si>
    <t>Mendel University in BrnoCzechia</t>
  </si>
  <si>
    <t>Menoufia UniversityEgypt</t>
  </si>
  <si>
    <t>Miguel Hernández University of ElcheSpain</t>
  </si>
  <si>
    <t>Mirpur University of Science and TechnologyPakistan</t>
  </si>
  <si>
    <t>Mohammed V University of RabatMorocco</t>
  </si>
  <si>
    <t>Moscow Aviation InstituteRussian Federation</t>
  </si>
  <si>
    <t>Mutah UniversityJordan</t>
  </si>
  <si>
    <t>Nagaoka University of TechnologyJapan</t>
  </si>
  <si>
    <t>Nagasaki UniversityJapan</t>
  </si>
  <si>
    <t>Nagoya City UniversityJapan</t>
  </si>
  <si>
    <t>Nagoya Institute of TechnologyJapan</t>
  </si>
  <si>
    <t>National Chengchi UniversityTaiwan</t>
  </si>
  <si>
    <t>National Chung Cheng UniversityTaiwan</t>
  </si>
  <si>
    <t>National Institute of Applied Sciences, Strasbourg (INSA Strasbourg)France</t>
  </si>
  <si>
    <t>National Institute of Technology DelhiIndia</t>
  </si>
  <si>
    <t>National Institute of Technology SrinagarIndia</t>
  </si>
  <si>
    <t>National Institute of Technology WarangalIndia</t>
  </si>
  <si>
    <t>National Kaohsiung University of Science and TechnologyTaiwan</t>
  </si>
  <si>
    <t>National Taiwan Ocean UniversityTaiwan</t>
  </si>
  <si>
    <t>National Textile UniversityPakistan</t>
  </si>
  <si>
    <t>National University of Distance Education (UNED)Spain</t>
  </si>
  <si>
    <t>Necmettin Erbakan UniversityTurkey</t>
  </si>
  <si>
    <t>Nicolaus Copernicus University in ToruńPoland</t>
  </si>
  <si>
    <t>Niigata UniversityJapan</t>
  </si>
  <si>
    <t>Nile UniversityEgypt</t>
  </si>
  <si>
    <t>Nova Southeastern UniversityUnited States</t>
  </si>
  <si>
    <t>Opole University of TechnologyPoland</t>
  </si>
  <si>
    <t>Osaka Metropolitan UniversityJapan</t>
  </si>
  <si>
    <t>Osmania UniversityIndia</t>
  </si>
  <si>
    <t>Paris Nanterre UniversityFrance</t>
  </si>
  <si>
    <t>Pavol Jozef Šafárik University in KošiceSlovakia</t>
  </si>
  <si>
    <t>Persian Gulf UniversityIran</t>
  </si>
  <si>
    <t>Pirogov Russian National Research Medical UniversityRussian Federation</t>
  </si>
  <si>
    <t>Plekhanov Russian University of EconomicsRussian Federation</t>
  </si>
  <si>
    <t>Pondicherry UniversityIndia</t>
  </si>
  <si>
    <t>Pontifícia Universidade Católica do ParanáBrazil</t>
  </si>
  <si>
    <t>Port Said UniversityEgypt</t>
  </si>
  <si>
    <t>Poznań University of Life SciencesPoland</t>
  </si>
  <si>
    <t>Poznan University of Medical SciencesPoland</t>
  </si>
  <si>
    <t>Poznan University of TechnologyPoland</t>
  </si>
  <si>
    <t>Prince of Songkla UniversityThailand</t>
  </si>
  <si>
    <t>Pukyong National UniversitySouth Korea</t>
  </si>
  <si>
    <t>Qom University of Medical SciencesIran</t>
  </si>
  <si>
    <t>Rajshahi University of Engineering and TechnologyBangladesh</t>
  </si>
  <si>
    <t>Razi UniversityIran</t>
  </si>
  <si>
    <t>Saitama Medical UniversityJapan</t>
  </si>
  <si>
    <t>Salahaddin University–ErbilIraq</t>
  </si>
  <si>
    <t>Sapporo Medical UniversityJapan</t>
  </si>
  <si>
    <t>Sathyabama Institute of Science and TechnologyIndia</t>
  </si>
  <si>
    <t>Saudi Electronic UniversitySaudi Arabia</t>
  </si>
  <si>
    <t>Sefako Makgatho Health Sciences UniversitySouth Africa</t>
  </si>
  <si>
    <t>Seoul National University of Science and Technology (SeoulTech)South Korea</t>
  </si>
  <si>
    <t>Shahid Bahonar University of KermanIran</t>
  </si>
  <si>
    <t>​Shahid Chamran University of AhvazIran</t>
  </si>
  <si>
    <t>Silesian University of TechnologyPoland</t>
  </si>
  <si>
    <t>Sohag UniversityEgypt</t>
  </si>
  <si>
    <t>Soonchunhyang UniversitySouth Korea</t>
  </si>
  <si>
    <t>Soongsil UniversitySouth Korea</t>
  </si>
  <si>
    <t>South Valley University (Egypt)Egypt</t>
  </si>
  <si>
    <t>Sri Venkateswara UniversityIndia</t>
  </si>
  <si>
    <t>Ştefan cel Mare University of SuceavaRomania</t>
  </si>
  <si>
    <t>St Francis Xavier UniversityCanada</t>
  </si>
  <si>
    <t>Suranaree University of TechnologyThailand</t>
  </si>
  <si>
    <t>SWPS UniversityPoland</t>
  </si>
  <si>
    <t>Shahrekord UniversityIran</t>
  </si>
  <si>
    <t>Sharda UniversityIndia</t>
  </si>
  <si>
    <t>Shiga University of Medical ScienceJapan</t>
  </si>
  <si>
    <t>Shinshu UniversityJapan</t>
  </si>
  <si>
    <t>Showa UniversityJapan</t>
  </si>
  <si>
    <t>Sidi Mohamed Ben Abdellah UniversityMorocco</t>
  </si>
  <si>
    <t>Shahid Sadoughi University of Medical SciencesIran</t>
  </si>
  <si>
    <t>University of ÉvoraPortugal</t>
  </si>
  <si>
    <t>University of Franche-ComtéFrance</t>
  </si>
  <si>
    <t>University of GdańskPoland</t>
  </si>
  <si>
    <t>University of GuilanIran</t>
  </si>
  <si>
    <t>University of Health Sciences, TurkeyTurkey</t>
  </si>
  <si>
    <t>University of IlorinNigeria</t>
  </si>
  <si>
    <t>University of IoanninaGreece</t>
  </si>
  <si>
    <t>University of La RochelleFrance</t>
  </si>
  <si>
    <t>University of La SerenaChile</t>
  </si>
  <si>
    <t>University of Las Palmas de Gran CanariaSpain</t>
  </si>
  <si>
    <t>University of LeónSpain</t>
  </si>
  <si>
    <t>University of MacedoniaGreece</t>
  </si>
  <si>
    <t>University of MalagaSpain</t>
  </si>
  <si>
    <t>University of ManoubaTunisia</t>
  </si>
  <si>
    <t>University of MaraghehIran</t>
  </si>
  <si>
    <t>University of MariborSlovenia</t>
  </si>
  <si>
    <t>University of MauritiusMauritius</t>
  </si>
  <si>
    <t>University of MazandaranIran</t>
  </si>
  <si>
    <t>University of Medicine and Pharmacy of CraiovaRomania</t>
  </si>
  <si>
    <t>University of MonastirTunisia</t>
  </si>
  <si>
    <t>University of Nebraska OmahaUnited States</t>
  </si>
  <si>
    <t>University of Nigeria NsukkaNigeria</t>
  </si>
  <si>
    <t>University of NorthamptonUnited Kingdom</t>
  </si>
  <si>
    <t>University of PannoniaHungary</t>
  </si>
  <si>
    <t>University of PeradeniyaSri Lanka</t>
  </si>
  <si>
    <t>University of Puerto RicoPuerto Rico</t>
  </si>
  <si>
    <t>University of Rouen NormandieFrance</t>
  </si>
  <si>
    <t>University of Sadat CityEgypt</t>
  </si>
  <si>
    <t>University of Shanghai for Science and TechnologyChina</t>
  </si>
  <si>
    <t>University of Social Welfare and Rehabilitation SciencesIran</t>
  </si>
  <si>
    <t>University of South AfricaSouth Africa</t>
  </si>
  <si>
    <t>University of South WalesUnited Kingdom</t>
  </si>
  <si>
    <t>University of SplitCroatia</t>
  </si>
  <si>
    <t>University of StaffordshireUnited Kingdom</t>
  </si>
  <si>
    <t>University of SunderlandUnited Kingdom</t>
  </si>
  <si>
    <t>University of TarapacáChile</t>
  </si>
  <si>
    <t>University of Technology of CompiègneFrance</t>
  </si>
  <si>
    <t>University of Technology of TroyesFrance</t>
  </si>
  <si>
    <t>University of Texas Rio Grande ValleyUnited States</t>
  </si>
  <si>
    <t>University of the PhilippinesPhilippines</t>
  </si>
  <si>
    <t>University of ThessalyGreece</t>
  </si>
  <si>
    <t>University of ToyamaJapan</t>
  </si>
  <si>
    <t>University of Trás-os-Montes and Alto DouroPortugal</t>
  </si>
  <si>
    <t>University of Urbino Carlo BoItaly</t>
  </si>
  <si>
    <t>University of ValladolidSpain</t>
  </si>
  <si>
    <t>University of West BohemiaCzechia</t>
  </si>
  <si>
    <t>University of WinchesterUnited Kingdom</t>
  </si>
  <si>
    <t>University of WorcesterUnited Kingdom</t>
  </si>
  <si>
    <t>University of WrocławPoland</t>
  </si>
  <si>
    <t>University of ZagrebCroatia</t>
  </si>
  <si>
    <t>University Rey Juan CarlosSpain</t>
  </si>
  <si>
    <t>USAMV Cluj-NapocaRomania</t>
  </si>
  <si>
    <t>Vels Institute of Science, Technology and Advanced Studies (VISTAS)India</t>
  </si>
  <si>
    <t>Veltech UniversityIndia</t>
  </si>
  <si>
    <t>Vietnam National University, HanoiVietnam</t>
  </si>
  <si>
    <t>Vilnius Gediminas Technical University (Vilnius Tech)Lithuania</t>
  </si>
  <si>
    <t>Visvesvaraya National Institute of Technology, NagpurIndia</t>
  </si>
  <si>
    <t>VSB - Technical University of OstravaCzechia</t>
  </si>
  <si>
    <t>Vytautas Magnus UniversityLithuania</t>
  </si>
  <si>
    <t>Walailak UniversityThailand</t>
  </si>
  <si>
    <t>Warsaw University of Life Sciences – SGGWPoland</t>
  </si>
  <si>
    <t>Warsaw University of TechnologyPoland</t>
  </si>
  <si>
    <t>Western Michigan UniversityUnited States</t>
  </si>
  <si>
    <t>West University of TimişoaraRomania</t>
  </si>
  <si>
    <t>Woosong UniversitySouth Korea</t>
  </si>
  <si>
    <t>Wrocław University of Science and TechnologyPoland</t>
  </si>
  <si>
    <t>Wuhan Textile UniversityChina</t>
  </si>
  <si>
    <t>Xiangtan UniversityChina</t>
  </si>
  <si>
    <t>Xuzhou Medical UniversityChina</t>
  </si>
  <si>
    <t>Yamagata UniversityJapan</t>
  </si>
  <si>
    <t>Yasouj UniversityIran</t>
  </si>
  <si>
    <t>Yazd UniversityIran</t>
  </si>
  <si>
    <t>Yokohama National UniversityJapan</t>
  </si>
  <si>
    <t>Zhejiang Sci-Tech UniversityChina</t>
  </si>
  <si>
    <t>1501+</t>
  </si>
  <si>
    <t>Abdelmalek Essaâdi UniversityMorocco</t>
  </si>
  <si>
    <t>10.5–25.1</t>
  </si>
  <si>
    <t>Acharya Nagarjuna UniversityIndia</t>
  </si>
  <si>
    <t>Acıbadem UniversityTurkey</t>
  </si>
  <si>
    <t>Adana Alparslan Türkeş Science and Technology UniversityTurkey</t>
  </si>
  <si>
    <t>Adelphi UniversityUnited States</t>
  </si>
  <si>
    <t>Afyon Kocatepe UniversityTurkey</t>
  </si>
  <si>
    <t>Akita UniversityJapan</t>
  </si>
  <si>
    <t>Aksaray UniversityTurkey</t>
  </si>
  <si>
    <t>Alberto Hurtado UniversityChile</t>
  </si>
  <si>
    <t>Alexandru Ioan Cuza UniversityRomania</t>
  </si>
  <si>
    <t>Al-Furat Al-Awsat Technical UniversityIraq</t>
  </si>
  <si>
    <t>Allameh Tabataba ’i UniversityIran</t>
  </si>
  <si>
    <t>Al-Muthanna UniversityIraq</t>
  </si>
  <si>
    <t>Al-Nahrain UniversityIraq</t>
  </si>
  <si>
    <t>Altai State UniversityRussian Federation</t>
  </si>
  <si>
    <t>Altınbaş UniversityTurkey</t>
  </si>
  <si>
    <t>Ankara Yildirim Beyazit UniversityTurkey</t>
  </si>
  <si>
    <t>Antonio Nariño UniversityColombia</t>
  </si>
  <si>
    <t>Aoyama Gakuin UniversityJapan</t>
  </si>
  <si>
    <t>Arak UniversityIran</t>
  </si>
  <si>
    <t>Atılım UniversityTurkey</t>
  </si>
  <si>
    <t>Austral University of ChileChile</t>
  </si>
  <si>
    <t>Autonomous University of Baja CaliforniaMexico</t>
  </si>
  <si>
    <t>Aydın Adnan Menderes UniversityTurkey</t>
  </si>
  <si>
    <t>Azerbaijan State Oil and Industry UniversityAzerbaijan</t>
  </si>
  <si>
    <t>Badji Mokhtar University – AnnabaAlgeria</t>
  </si>
  <si>
    <t>Baku State UniversityAzerbaijan</t>
  </si>
  <si>
    <t>Bashkir State Medical UniversityRussian Federation</t>
  </si>
  <si>
    <t>Başkent UniversityTurkey</t>
  </si>
  <si>
    <t>Belarusian State UniversityBelarus</t>
  </si>
  <si>
    <t>Belgorod State National Research UniversityRussian Federation</t>
  </si>
  <si>
    <t>Benemérita Universidad Autónoma de PueblaMexico</t>
  </si>
  <si>
    <t>Bernardo O’Higgins UniversityChile</t>
  </si>
  <si>
    <t>Bezmiâlem Vakif UniversityTurkey</t>
  </si>
  <si>
    <t>Bharath Institute of Higher Education and ResearchIndia</t>
  </si>
  <si>
    <t>Bharati Vidyapeeth UniversityIndia</t>
  </si>
  <si>
    <t>Bialystok University of TechnologyPoland</t>
  </si>
  <si>
    <t>Bilecik Şeyh Edebali UniversityTurkey</t>
  </si>
  <si>
    <t>Blida 1 UniversityAlgeria</t>
  </si>
  <si>
    <t>Bogomolets National Medical UniversityUkraine</t>
  </si>
  <si>
    <t>Bolu Abant Izzet Baysal UniversityTurkey</t>
  </si>
  <si>
    <t>Bozok UniversityTurkey</t>
  </si>
  <si>
    <t>B. S. Abdur Rahman Crescent Institute of Science and TechnologyIndia</t>
  </si>
  <si>
    <t>Burapha UniversityThailand</t>
  </si>
  <si>
    <t>Burdur Mehmet Akif Ersoy UniversityTurkey</t>
  </si>
  <si>
    <t>Bursa Technical UniversityTurkey</t>
  </si>
  <si>
    <t>Bursa Uludağ UniversityTurkey</t>
  </si>
  <si>
    <t>Çankırı Karatekin UniversityTurkey</t>
  </si>
  <si>
    <t>Catholic University of BrasíliaBrazil</t>
  </si>
  <si>
    <t>Catholic University of the NorthChile</t>
  </si>
  <si>
    <t>Ceará State UniversityBrazil</t>
  </si>
  <si>
    <t>Centro Federal de Educação Tecnológica Celso Suckow da Fonseca (CEFET-RJ)Brazil</t>
  </si>
  <si>
    <t>CES UniversityColombia</t>
  </si>
  <si>
    <t>Chang Gung University of Science and TechnologyTaiwan</t>
  </si>
  <si>
    <t>Chelyabinsk State UniversityRussian Federation</t>
  </si>
  <si>
    <t>Chiba Institute of TechnologyJapan</t>
  </si>
  <si>
    <t>Chinese Culture UniversityTaiwan</t>
  </si>
  <si>
    <t>Christ UniversityIndia</t>
  </si>
  <si>
    <t>Chubu UniversityJapan</t>
  </si>
  <si>
    <t>Chung Shan Medical UniversityTaiwan</t>
  </si>
  <si>
    <t>Chuo UniversityJapan</t>
  </si>
  <si>
    <t>College of CharlestonUnited States</t>
  </si>
  <si>
    <t>Communication University of ChinaChina</t>
  </si>
  <si>
    <t>Cracow University of TechnologyPoland</t>
  </si>
  <si>
    <t>Cukurova UniversityTurkey</t>
  </si>
  <si>
    <t>Damascus UniversitySyria</t>
  </si>
  <si>
    <t>Damghan UniversityIran</t>
  </si>
  <si>
    <t>Dankook UniversitySouth Korea</t>
  </si>
  <si>
    <t>De La Salle UniversityPhilippines</t>
  </si>
  <si>
    <t>Del Rosario UniversityColombia</t>
  </si>
  <si>
    <t>Dicle UniversityTurkey</t>
  </si>
  <si>
    <t>Diponegoro UniversityIndonesia</t>
  </si>
  <si>
    <t>Dokkyo Medical UniversityJapan</t>
  </si>
  <si>
    <t>Dokuz Eylül UniversityTurkey</t>
  </si>
  <si>
    <t>Don State Technical UniversityRussian Federation</t>
  </si>
  <si>
    <t>Doshisha UniversityJapan</t>
  </si>
  <si>
    <t>Alzahra UniversityIran</t>
  </si>
  <si>
    <t>Ankara UniversityTurkey</t>
  </si>
  <si>
    <t>Dow University of Health SciencesPakistan</t>
  </si>
  <si>
    <t>Dumlupinar UniversityTurkey</t>
  </si>
  <si>
    <t>Dunarea de Jos University of GalatiRomania</t>
  </si>
  <si>
    <t>EAFIT UniversityColombia</t>
  </si>
  <si>
    <t>Ehime UniversityJapan</t>
  </si>
  <si>
    <t>Ekiti State UniversityNigeria</t>
  </si>
  <si>
    <t>El Bosque UniversityColombia</t>
  </si>
  <si>
    <t>Erzincan Binali Yıldırım UniversityTurkey</t>
  </si>
  <si>
    <t>Escuela Politécnica NacionalEcuador</t>
  </si>
  <si>
    <t>Escuela Superior Politécnica del LitoralEcuador</t>
  </si>
  <si>
    <t>Eskişehir Osmangazi UniversityTurkey</t>
  </si>
  <si>
    <t>Eskişehir Technical UniversityTurkey</t>
  </si>
  <si>
    <t>Federal Institute of Education, Science and Technology of São PauloBrazil</t>
  </si>
  <si>
    <t>Federal Rural University of PernambucoBrazil</t>
  </si>
  <si>
    <t>Federal University of Agriculture, AbeokutaNigeria</t>
  </si>
  <si>
    <t>Federal University of Espírito SantoBrazil</t>
  </si>
  <si>
    <t>Federal University of GoiásBrazil</t>
  </si>
  <si>
    <t>Federal University of ItajubáBrazil</t>
  </si>
  <si>
    <t>Federal University of Mato Grosso do SulBrazil</t>
  </si>
  <si>
    <t>Federal University of ParáBrazil</t>
  </si>
  <si>
    <t>Federal University of PelotasBrazil</t>
  </si>
  <si>
    <t>Universidade Federal de PernambucoBrazil</t>
  </si>
  <si>
    <t>Federal University of Rio Grande do Norte (UFRN)Brazil</t>
  </si>
  <si>
    <t>Federal University of Technology, OwerriNigeria</t>
  </si>
  <si>
    <t>Federal University of ViçosaBrazil</t>
  </si>
  <si>
    <t>Federal University Oye-EkitiNigeria</t>
  </si>
  <si>
    <t>Federico Santa María Technical UniversityChile</t>
  </si>
  <si>
    <t>Feng Chia UniversityTaiwan</t>
  </si>
  <si>
    <t>Ferhat Abbas Sétif University 1Algeria</t>
  </si>
  <si>
    <t>Fluminense Federal UniversityBrazil</t>
  </si>
  <si>
    <t>Gaziantep UniversityTurkey</t>
  </si>
  <si>
    <t>Gdynia Maritime UniversityPoland</t>
  </si>
  <si>
    <t>George Emil Palade University of Medicine, Pharmacy, Science, and Technology of Targu MuresRomania</t>
  </si>
  <si>
    <t>Georgian Technical UniversityGeorgia</t>
  </si>
  <si>
    <t>Georgia Southern UniversityUnited States</t>
  </si>
  <si>
    <t>German University in CairoEgypt</t>
  </si>
  <si>
    <t>Gheorghe Asachi Technical University of IaşiRomania</t>
  </si>
  <si>
    <t>GITAM UniversityIndia</t>
  </si>
  <si>
    <t>GMR Institute of TechnologyIndia</t>
  </si>
  <si>
    <t>Gubkin Russian State University of Oil and GasRussian Federation</t>
  </si>
  <si>
    <t>Gunma UniversityJapan</t>
  </si>
  <si>
    <t>Hanoi University of Science and TechnologyVietnam</t>
  </si>
  <si>
    <t>Hasanuddin UniversityIndonesia</t>
  </si>
  <si>
    <t>Hassiba Benbouali University of ChlefAlgeria</t>
  </si>
  <si>
    <t>Hellenic Open UniversityGreece</t>
  </si>
  <si>
    <t>Herzen State Pedagogical University of RussiaRussian Federation</t>
  </si>
  <si>
    <t>Hitit UniversityTurkey</t>
  </si>
  <si>
    <t>Hongik UniversitySouth Korea</t>
  </si>
  <si>
    <t>Hormozgan University of Medical SciencesIran</t>
  </si>
  <si>
    <t>Hue UniversityVietnam</t>
  </si>
  <si>
    <t>Ibaraki UniversityJapan</t>
  </si>
  <si>
    <t>Ibn Khaldoun UniversityAlgeria</t>
  </si>
  <si>
    <t>Indira Gandhi Delhi Technical University for WomenIndia</t>
  </si>
  <si>
    <t>Industrial University of TyumenRussian Federation</t>
  </si>
  <si>
    <t>Instituto Politécnico de Viana do CasteloPortugal</t>
  </si>
  <si>
    <t>Instituto Politécnico Nacional (IPN)Mexico</t>
  </si>
  <si>
    <t>Instituto Tecnológico MetropolitanoColombia</t>
  </si>
  <si>
    <t>Institut Teknologi Sepuluh NopemberIndonesia</t>
  </si>
  <si>
    <t>International Hellenic UniversityGreece</t>
  </si>
  <si>
    <t>Ionian UniversityGreece</t>
  </si>
  <si>
    <t>IPB UniversityIndonesia</t>
  </si>
  <si>
    <t>Irkutsk National Research Technical UniversityRussian Federation</t>
  </si>
  <si>
    <t>Irkutsk State UniversityRussian Federation</t>
  </si>
  <si>
    <t>Islamic University of IndonesiaIndonesia</t>
  </si>
  <si>
    <t>Istanbul Aydın UniversityTurkey</t>
  </si>
  <si>
    <t>Istanbul Bilgi UniversityTurkey</t>
  </si>
  <si>
    <t>Istanbul Medipol UniversityTurkey</t>
  </si>
  <si>
    <t>Ivane Javakhishvili Tbilisi State UniversityGeorgia</t>
  </si>
  <si>
    <t>Ivan Franko National University of LvivUkraine</t>
  </si>
  <si>
    <t>Ivanovo State University of Chemistry and TechnologyRussian Federation</t>
  </si>
  <si>
    <t>Iwate UniversityJapan</t>
  </si>
  <si>
    <t>Izmir Institute of TechnologyTurkey</t>
  </si>
  <si>
    <t>Izmir University of EconomicsTurkey</t>
  </si>
  <si>
    <t>Jagannath University, BangladeshBangladesh</t>
  </si>
  <si>
    <t>Jan Kochanowski University in KielcePoland</t>
  </si>
  <si>
    <t>Jean Moulin University – Lyon 3France</t>
  </si>
  <si>
    <t>Jember UniversityIndonesia</t>
  </si>
  <si>
    <t>Jianghan UniversityChina</t>
  </si>
  <si>
    <t>Kagoshima UniversityJapan</t>
  </si>
  <si>
    <t>Kanagawa UniversityJapan</t>
  </si>
  <si>
    <t>Kanazawa Medical UniversityJapan</t>
  </si>
  <si>
    <t>Kansai UniversityJapan</t>
  </si>
  <si>
    <t>Karabük UniversityTurkey</t>
  </si>
  <si>
    <t>Karadeniz Technical UniversityTurkey</t>
  </si>
  <si>
    <t>Karpagam Academy of Higher EducationIndia</t>
  </si>
  <si>
    <t>Kasetsart UniversityThailand</t>
  </si>
  <si>
    <t>Kastamonu UniversityTurkey</t>
  </si>
  <si>
    <t>Kathmandu UniversityNepal</t>
  </si>
  <si>
    <t>Kazan National Research Technological UniversityRussian Federation</t>
  </si>
  <si>
    <t>Kazan State Medical UniversityRussian Federation</t>
  </si>
  <si>
    <t>Kazan State Power Engineering UniversityRussian Federation</t>
  </si>
  <si>
    <t>Kemerovo State UniversityRussian Federation</t>
  </si>
  <si>
    <t>Kenyatta UniversityKenya</t>
  </si>
  <si>
    <t>Kharkiv Aviation InstituteUkraine</t>
  </si>
  <si>
    <t>Kharkiv National University of Radio ElectronicsUkraine</t>
  </si>
  <si>
    <t>King Mongkut’s Institute of Technology LadkrabangThailand</t>
  </si>
  <si>
    <t>Kirikkale UniversityTurkey</t>
  </si>
  <si>
    <t>Kırşehir Ahi Evran UniversityTurkey</t>
  </si>
  <si>
    <t>Kitasato UniversityJapan</t>
  </si>
  <si>
    <t>Kocaeli UniversityTurkey</t>
  </si>
  <si>
    <t>Goa UniversityIndia</t>
  </si>
  <si>
    <t>Grand Valley State UniversityUnited States</t>
  </si>
  <si>
    <t>Grigore T. Popa University of Medicine and PharmacyRomania</t>
  </si>
  <si>
    <t>Kochi UniversityJapan</t>
  </si>
  <si>
    <t>Kochi University of TechnologyJapan</t>
  </si>
  <si>
    <t>Kogakuin UniversityJapan</t>
  </si>
  <si>
    <t>Konya Technical UniversityTurkey</t>
  </si>
  <si>
    <t>Kwansei Gakuin UniversityJapan</t>
  </si>
  <si>
    <t>Kyoto Institute of TechnologyJapan</t>
  </si>
  <si>
    <t>Ladoke Akintola University of TechnologyNigeria</t>
  </si>
  <si>
    <t>Lagos State UniversityNigeria</t>
  </si>
  <si>
    <t>Lahore College for Women University (LCWU)Pakistan</t>
  </si>
  <si>
    <t>Larbi Tebessi UniversityAlgeria</t>
  </si>
  <si>
    <t>Latvia University of Life Sciences and TechnologiesLatvia</t>
  </si>
  <si>
    <t>L.N. Gumilyov Eurasian National UniversityKazakhstan</t>
  </si>
  <si>
    <t>Lobachevsky State University of Nizhni NovgorodRussian Federation</t>
  </si>
  <si>
    <t>Londrina State UniversityBrazil</t>
  </si>
  <si>
    <t>Loyola Marymount UniversityUnited States</t>
  </si>
  <si>
    <t>Lublin University of TechnologyPoland</t>
  </si>
  <si>
    <t>Lucian Blaga University of SibiuRomania</t>
  </si>
  <si>
    <t>Lviv Polytechnic National UniversityUkraine</t>
  </si>
  <si>
    <t>Mackenzie Presbyterian UniversityBrazil</t>
  </si>
  <si>
    <t>Mahasarakham UniversityThailand</t>
  </si>
  <si>
    <t>Manisa Celal Bayar UniversityTurkey</t>
  </si>
  <si>
    <t>Mapúa UniversityPhilippines</t>
  </si>
  <si>
    <t>Maria Curie-Skłodowska University (UMCS)Poland</t>
  </si>
  <si>
    <t>Marmara UniversityTurkey</t>
  </si>
  <si>
    <t>Matej Bel UniversitySlovakia</t>
  </si>
  <si>
    <t>Meiji UniversityJapan</t>
  </si>
  <si>
    <t>Meijo UniversityJapan</t>
  </si>
  <si>
    <t>Mendeleev University of Chemical TechnologyRussian Federation</t>
  </si>
  <si>
    <t>Mersin UniversityTurkey</t>
  </si>
  <si>
    <t>Metropolitan Autonomous UniversityMexico</t>
  </si>
  <si>
    <t>M’Hamed Bougara University of BoumerdèsAlgeria</t>
  </si>
  <si>
    <t>Middle Technical UniversityIraq</t>
  </si>
  <si>
    <t>Mie UniversityJapan</t>
  </si>
  <si>
    <t>Mindanao State University – Iligan Institute of TechnologyPhilippines</t>
  </si>
  <si>
    <t>Ming Chuan UniversityTaiwan</t>
  </si>
  <si>
    <t>MIREA - Russian Technological UniversityRussian Federation</t>
  </si>
  <si>
    <t>Misr University for Science and TechnologyEgypt</t>
  </si>
  <si>
    <t>Morgan State UniversityUnited States</t>
  </si>
  <si>
    <t>Moscow Polytechnic UniversityRussian Federation</t>
  </si>
  <si>
    <t>Moscow Power Engineering InstituteRussian Federation</t>
  </si>
  <si>
    <t>Moulay Ismail UniversityMorocco</t>
  </si>
  <si>
    <t>M S Ramaiah University of Applied Sciences (RUAS)India</t>
  </si>
  <si>
    <t>Mugla Sitki Kocman UniversityTurkey</t>
  </si>
  <si>
    <t>Muhimbili University of Health and Allied SciencesTanzania</t>
  </si>
  <si>
    <t>Muroran Institute of TechnologyJapan</t>
  </si>
  <si>
    <t>Muş Alparslan UniversityTurkey</t>
  </si>
  <si>
    <t>Mustansiriyah UniversityIraq</t>
  </si>
  <si>
    <t>Nara Women’s UniversityJapan</t>
  </si>
  <si>
    <t>Naresuan UniversityThailand</t>
  </si>
  <si>
    <t>State University "Kyiv Aviation Institute"Ukraine</t>
  </si>
  <si>
    <t>National Changhua University of EducationTaiwan</t>
  </si>
  <si>
    <t>National Chiayi UniversityTaiwan</t>
  </si>
  <si>
    <t>National Chi Nan UniversityTaiwan</t>
  </si>
  <si>
    <t>National Chin-Yi University of TechnologyTaiwan</t>
  </si>
  <si>
    <t>National Dong Hwa UniversityTaiwan</t>
  </si>
  <si>
    <t>National Formosa UniversityTaiwan</t>
  </si>
  <si>
    <t>National Ilan UniversityTaiwan</t>
  </si>
  <si>
    <t>National Pingtung University of Science and TechnologyTaiwan</t>
  </si>
  <si>
    <t>National Research University of Electronic Technology (MIET)Russian Federation</t>
  </si>
  <si>
    <t>National Taipei UniversityTaiwan</t>
  </si>
  <si>
    <t>National Technical University Kharkiv Polytechnic InstituteUkraine</t>
  </si>
  <si>
    <t>National Technical University of Ukraine – Igor Sikorsky Kyiv Polytechnic InstituteUkraine</t>
  </si>
  <si>
    <t>National United UniversityTaiwan</t>
  </si>
  <si>
    <t>National University of ColombiaColombia</t>
  </si>
  <si>
    <t>National University of Comahue (UNCo)Argentina</t>
  </si>
  <si>
    <t>National University of CórdobaArgentina</t>
  </si>
  <si>
    <t>National University of CuyoArgentina</t>
  </si>
  <si>
    <t>National University of KaohsiungTaiwan</t>
  </si>
  <si>
    <t>National University of La PlataArgentina</t>
  </si>
  <si>
    <t>National University of Life and Environmental Sciences of UkraineUkraine</t>
  </si>
  <si>
    <t>National University of Medical Sciences (NUMS)Pakistan</t>
  </si>
  <si>
    <t>National University of MongoliaMongolia</t>
  </si>
  <si>
    <t>National University of San MartínArgentina</t>
  </si>
  <si>
    <t>NED University of Engineering and TechnologyPakistan</t>
  </si>
  <si>
    <t>Niğde Ömer Halisdemir UniversityTurkey</t>
  </si>
  <si>
    <t>Nitte (Deemed to be University)India</t>
  </si>
  <si>
    <t>Nizhny Novgorod State Technical University n.a. R.E. AlekseevRussian Federation</t>
  </si>
  <si>
    <t>Nnamdi Azikiwe UniversityNigeria</t>
  </si>
  <si>
    <t>North-Caucasus Federal UniversityRussian Federation</t>
  </si>
  <si>
    <t>North-Eastern Federal UniversityRussian Federation</t>
  </si>
  <si>
    <t>Northern (Arctic) Federal University named after M.V. LomonosovRussian Federation</t>
  </si>
  <si>
    <t>Northern Technical UniversityIraq</t>
  </si>
  <si>
    <t>North University of ChinaChina</t>
  </si>
  <si>
    <t>North-Western State Medical University named after I.I. MechnikovRussian Federation</t>
  </si>
  <si>
    <t>Novosibirsk State Technical UniversityRussian Federation</t>
  </si>
  <si>
    <t>Nueva Granada Military UniversityColombia</t>
  </si>
  <si>
    <t>Obafemi Awolowo UniversityNigeria</t>
  </si>
  <si>
    <t>Ochanomizu UniversityJapan</t>
  </si>
  <si>
    <t>October University for Modern Sciences and Arts (MSA)Egypt</t>
  </si>
  <si>
    <t>Odesa I.I. Mechnikov National UniversityUkraine</t>
  </si>
  <si>
    <t>Ogarev Mordovia State UniversityRussian Federation</t>
  </si>
  <si>
    <t>Oita UniversityJapan</t>
  </si>
  <si>
    <t>Okayama University of ScienceJapan</t>
  </si>
  <si>
    <t>Oles Honchar Dnipro National UniversityUkraine</t>
  </si>
  <si>
    <t>Omsk State Technical UniversityRussian Federation</t>
  </si>
  <si>
    <t>Ondokuz Mayis UniversityTurkey</t>
  </si>
  <si>
    <t>Oran 1 UniversityAlgeria</t>
  </si>
  <si>
    <t>Ordu UniversityTurkey</t>
  </si>
  <si>
    <t>Osaka Institute of TechnologyJapan</t>
  </si>
  <si>
    <t>Osaka Medical and Pharmaceutical UniversityJapan</t>
  </si>
  <si>
    <t>Ovidius University of ConstanțaRomania</t>
  </si>
  <si>
    <t>Pace University-New YorkUnited States</t>
  </si>
  <si>
    <t>Pamukkale UniversityTurkey</t>
  </si>
  <si>
    <t>Pavlov First Saint Petersburg State Medical UniversityRussian Federation</t>
  </si>
  <si>
    <t>Payame Noor UniversityIran</t>
  </si>
  <si>
    <t>Penza State UniversityRussian Federation</t>
  </si>
  <si>
    <t>Perm National Research Polytechnic UniversityRussian Federation</t>
  </si>
  <si>
    <t>Perm State UniversityRussian Federation</t>
  </si>
  <si>
    <t>Platov South-Russian State Polytechnic University (NPI)Russian Federation</t>
  </si>
  <si>
    <t>Polytechnic Institute of PortoPortugal</t>
  </si>
  <si>
    <t>Polytechnic Institute of SetúbalPortugal</t>
  </si>
  <si>
    <t>Polytechnic University of BucharestRomania</t>
  </si>
  <si>
    <t>Polytechnic University of TimişoaraRomania</t>
  </si>
  <si>
    <t>Pontifical Catholic University of ArgentinaArgentina</t>
  </si>
  <si>
    <t>Pontifical Catholic University of Minas GeraisBrazil</t>
  </si>
  <si>
    <t>Pontifical Catholic University of PeruPeru</t>
  </si>
  <si>
    <t>Pontifical Catholic University of ValparaísoChile</t>
  </si>
  <si>
    <t>Pontificia Universidad JaverianaColombia</t>
  </si>
  <si>
    <t>Pontificia Universidad Católica del EcuadorEcuador</t>
  </si>
  <si>
    <t>University of Economics in PragueCzechia</t>
  </si>
  <si>
    <t>Privolzhsky Research Medical UniversityRussian Federation</t>
  </si>
  <si>
    <t>PSG College of TechnologyIndia</t>
  </si>
  <si>
    <t>Recep Tayyip Erdoğan UniversityTurkey</t>
  </si>
  <si>
    <t>Reshetnev Siberian State University of Science and TechnologyRussian Federation</t>
  </si>
  <si>
    <t>REVA UniversityIndia</t>
  </si>
  <si>
    <t>Riga Stradiņš UniversityLatvia</t>
  </si>
  <si>
    <t>Rikkyo UniversityJapan</t>
  </si>
  <si>
    <t>Ritsumeikan UniversityJapan</t>
  </si>
  <si>
    <t>Russian Presidential Academy of National Economy and Public AdministrationRussian Federation</t>
  </si>
  <si>
    <t>Russian State University for the HumanitiesRussian Federation</t>
  </si>
  <si>
    <t>Russian University of Transport (MIIT)Russian Federation</t>
  </si>
  <si>
    <t>R V College of EngineeringIndia</t>
  </si>
  <si>
    <t>Ryukoku UniversityJapan</t>
  </si>
  <si>
    <t>Rzeszów University of TechnologyPoland</t>
  </si>
  <si>
    <t>Saga UniversityJapan</t>
  </si>
  <si>
    <t>Saint Petersburg State Pediatric Medical UniversityRussian Federation</t>
  </si>
  <si>
    <t>Saints Cyril and Methodius University in SkopjeNorth Macedonia</t>
  </si>
  <si>
    <t>Saitama UniversityJapan</t>
  </si>
  <si>
    <t>Sakarya UniversityTurkey</t>
  </si>
  <si>
    <t>Samara National Research University (Samara University)Russian Federation</t>
  </si>
  <si>
    <t>Samara State Medical UniversityRussian Federation</t>
  </si>
  <si>
    <t>Samara State Technical UniversityRussian Federation</t>
  </si>
  <si>
    <t>Satbayev UniversityKazakhstan</t>
  </si>
  <si>
    <t>SGH Warsaw School of EconomicsPoland</t>
  </si>
  <si>
    <t>Shanxi Medical UniversityChina</t>
  </si>
  <si>
    <t>Shibaura Institute of TechnologyJapan</t>
  </si>
  <si>
    <t>Shimane UniversityJapan</t>
  </si>
  <si>
    <t>Shiv Nadar UniversityIndia</t>
  </si>
  <si>
    <t>Shizuoka UniversityJapan</t>
  </si>
  <si>
    <t>Siberian State Medical UniversityRussian Federation</t>
  </si>
  <si>
    <t>Sichuan University of Science and EngineeringChina</t>
  </si>
  <si>
    <t>Sikkim Manipal UniversityIndia</t>
  </si>
  <si>
    <t>Silpakorn UniversityThailand</t>
  </si>
  <si>
    <t>Sivas Cumhuriyet UniversityTurkey</t>
  </si>
  <si>
    <t>Slovak University of Agriculture in NitraSlovakia</t>
  </si>
  <si>
    <t>Slovak University of Technology in BratislavaSlovakia</t>
  </si>
  <si>
    <t>Sofia UniversityBulgaria</t>
  </si>
  <si>
    <t>State University of Ponta GrossaBrazil</t>
  </si>
  <si>
    <t>State University of Santa CruzBrazil</t>
  </si>
  <si>
    <t>St Petersburg Electrotechnical University (LETI)Russian Federation</t>
  </si>
  <si>
    <t>Süleyman Demirel UniversityTurkey</t>
  </si>
  <si>
    <t>Széchenyi István UniversityHungary</t>
  </si>
  <si>
    <t>Tamil Nadu Agricultural UniversityIndia</t>
  </si>
  <si>
    <t>Tamkang UniversityTaiwan</t>
  </si>
  <si>
    <t>Taras Shevchenko National University of KyivUkraine</t>
  </si>
  <si>
    <t>Tashkent University of Information TechnologiesUzbekistan</t>
  </si>
  <si>
    <t>Technical University of Cluj-NapocaRomania</t>
  </si>
  <si>
    <t>Technical University of LiberecCzechia</t>
  </si>
  <si>
    <t>Technical University of SofiaBulgaria</t>
  </si>
  <si>
    <t>Technological University of PereiraColombia</t>
  </si>
  <si>
    <t>Teikyo UniversityJapan</t>
  </si>
  <si>
    <t>Telkom UniversityIndonesia</t>
  </si>
  <si>
    <t>Temuco Catholic UniversityChile</t>
  </si>
  <si>
    <t>Tezpur UniversityIndia</t>
  </si>
  <si>
    <t>Thiagarajar College of EngineeringIndia</t>
  </si>
  <si>
    <t>Tikrit UniversityIraq</t>
  </si>
  <si>
    <t>Toho UniversityJapan</t>
  </si>
  <si>
    <t>Tokat Gaziosmanpaşa UniversityTurkey</t>
  </si>
  <si>
    <t>Tokyo City UniversityJapan</t>
  </si>
  <si>
    <t>Tokyo Denki UniversityJapan</t>
  </si>
  <si>
    <t>Tokyo University of AgricultureJapan</t>
  </si>
  <si>
    <t>Tokyo University of TechnologyJapan</t>
  </si>
  <si>
    <t>Tomsk State University of Control Systems and RadioelectronicsRussian Federation</t>
  </si>
  <si>
    <t>Tottori UniversityJapan</t>
  </si>
  <si>
    <t>Toyama Prefectural UniversityJapan</t>
  </si>
  <si>
    <t>Toyo UniversityJapan</t>
  </si>
  <si>
    <t>Trakia UniversityBulgaria</t>
  </si>
  <si>
    <t>Trakya UniversityTurkey</t>
  </si>
  <si>
    <t>Tribhuvan UniversityNepal</t>
  </si>
  <si>
    <t>Tula State UniversityRussian Federation</t>
  </si>
  <si>
    <t>Ufa State Petroleum Technological UniversityRussian Federation</t>
  </si>
  <si>
    <t>Ufa University of Science and TechnologyRussian Federation</t>
  </si>
  <si>
    <t>UNIR – International University of La RiojaSpain</t>
  </si>
  <si>
    <t>Universidad Andrés Bello (UNAB)Chile</t>
  </si>
  <si>
    <t>Universidad Autónoma ChapingoMexico</t>
  </si>
  <si>
    <t>Universidad Autónoma de Ciudad JuárezMexico</t>
  </si>
  <si>
    <t>Universidad Autónoma de CoahuilaMexico</t>
  </si>
  <si>
    <t>Universidad Autónoma del Estado de HidalgoMexico</t>
  </si>
  <si>
    <t>Universidad Autónoma del Estado de Mexico (UAEMex)Mexico</t>
  </si>
  <si>
    <t>Universidad Autónoma del Estado de MorelosMexico</t>
  </si>
  <si>
    <t>Universidad Autónoma de Nuevo León (UANL)Mexico</t>
  </si>
  <si>
    <t>Universidad Autónoma de QuerétaroMexico</t>
  </si>
  <si>
    <t>Universidad Autónoma de YucatánMexico</t>
  </si>
  <si>
    <t>Universidad Católica de la Santísima ConcepciónChile</t>
  </si>
  <si>
    <t>Universidad Católica del MauleChile</t>
  </si>
  <si>
    <t>Universidad Científica del SurPeru</t>
  </si>
  <si>
    <t>Universidad de las Fuerzas Armadas – ESPEEcuador</t>
  </si>
  <si>
    <t>Universidad del ValleColombia</t>
  </si>
  <si>
    <t>Universidad Distrital Francisco José de CaldasColombia</t>
  </si>
  <si>
    <t>Universidade do Estado de Santa CatarinaBrazil</t>
  </si>
  <si>
    <t>Universidade do Estado do Rio de Janeiro (UERJ)Brazil</t>
  </si>
  <si>
    <t>Universidade Estadual de Feira de Santana (UEFS)Brazil</t>
  </si>
  <si>
    <t>Universidade Estadual de MaringáBrazil</t>
  </si>
  <si>
    <t>Universidade Estadual do MaranhãoBrazil</t>
  </si>
  <si>
    <t>Universidade Estadual do Norte Fluminense Darcy RibeiroBrazil</t>
  </si>
  <si>
    <t>Universidade Estadual do Oeste do Paraná (Unioeste)Brazil</t>
  </si>
  <si>
    <t>Universidade Federal da BahiaBrazil</t>
  </si>
  <si>
    <t>Universidade Federal da Grande DouradosBrazil</t>
  </si>
  <si>
    <t>Southwest Petroleum UniversityChina</t>
  </si>
  <si>
    <t>Southwest State UniversityRussian Federation</t>
  </si>
  <si>
    <t>Sri Lanka Institute of Information TechnologySri Lanka</t>
  </si>
  <si>
    <t>Srinakharinwirot UniversityThailand</t>
  </si>
  <si>
    <t>Sri Ramachandra Institute of Higher Education and ResearchIndia</t>
  </si>
  <si>
    <t>State University of BahiaBrazil</t>
  </si>
  <si>
    <t>State University of MalangIndonesia</t>
  </si>
  <si>
    <t>Soochow University, TaiwanTaiwan</t>
  </si>
  <si>
    <t>Sophia UniversityJapan</t>
  </si>
  <si>
    <t>Southern Federal UniversityRussian Federation</t>
  </si>
  <si>
    <t>Universidade Federal de Ciências da Saúde de Porto Alegre (UFCSPA)Brazil</t>
  </si>
  <si>
    <t>Universidade Federal de Juiz de ForaBrazil</t>
  </si>
  <si>
    <t>Universidade Federal de SergipeBrazil</t>
  </si>
  <si>
    <t>Universidade Federal do Ceará (UFC)Brazil</t>
  </si>
  <si>
    <t>Universidade Federal do Maranhão (UFMA)Brazil</t>
  </si>
  <si>
    <t>Universidade Federal Rural do Semi-AridoBrazil</t>
  </si>
  <si>
    <t>Universidade LusófonaPortugal</t>
  </si>
  <si>
    <t>Universidade Nove de Julho (Uninove)Brazil</t>
  </si>
  <si>
    <t>Universidade Tecnológica Federal do Paraná (UTFPR)Brazil</t>
  </si>
  <si>
    <t>Universidad Francisco de VitoriaSpain</t>
  </si>
  <si>
    <t>Universidad Industrial de Santander (UIS)Colombia</t>
  </si>
  <si>
    <t>Universidad MayorChile</t>
  </si>
  <si>
    <t>Universidad Michoacana de San Nicolás de HidalgoMexico</t>
  </si>
  <si>
    <t>Universidad Nacional Agraria La MolinaPeru</t>
  </si>
  <si>
    <t>Universidad Nacional de AsunciónParaguay</t>
  </si>
  <si>
    <t>Universidad Nacional del LitoralArgentina</t>
  </si>
  <si>
    <t>Universidad Panamericana (UP)Mexico</t>
  </si>
  <si>
    <t>Universidad Pedagogica y Tecnologica de Colombia - UPTCColombia</t>
  </si>
  <si>
    <t>Universidad Peruana de Ciencias Aplicadas (UPC)Peru</t>
  </si>
  <si>
    <t>Universidad Politécnica SalesianaEcuador</t>
  </si>
  <si>
    <t>Universidad Pontificia Bolivariana (UPB)Colombia</t>
  </si>
  <si>
    <t>Universidad San Ignacio de LoyolaPeru</t>
  </si>
  <si>
    <t>Universidad Santo TomásChile</t>
  </si>
  <si>
    <t>Universidad Técnica de ManabíEcuador</t>
  </si>
  <si>
    <t>Universidad Técnica Particular de LojaEcuador</t>
  </si>
  <si>
    <t>Universitas Ahmad DahlanIndonesia</t>
  </si>
  <si>
    <t>Universitas AndalasIndonesia</t>
  </si>
  <si>
    <t>Universitas Muhammadiyah MalangIndonesia</t>
  </si>
  <si>
    <t>Universitas Muhammadiyah YogyakartaIndonesia</t>
  </si>
  <si>
    <t>Universitas Negeri PadangIndonesia</t>
  </si>
  <si>
    <t>Universitas Negeri SemarangIndonesia</t>
  </si>
  <si>
    <t>Universitas Negeri SurabayaIndonesia</t>
  </si>
  <si>
    <t>Universitas Negeri YogyakartaIndonesia</t>
  </si>
  <si>
    <t>Universitas PadjadjaranIndonesia</t>
  </si>
  <si>
    <t>Universitas Pendidikan IndonesiaIndonesia</t>
  </si>
  <si>
    <t>Universitas SriwijayaIndonesia</t>
  </si>
  <si>
    <t>Universitas Sumatera UtaraIndonesia</t>
  </si>
  <si>
    <t>Universitas Syiah KualaIndonesia</t>
  </si>
  <si>
    <t>Université 8 Mai 1945 GuelmaAlgeria</t>
  </si>
  <si>
    <t>Université Chouaïb DoukkaliMorocco</t>
  </si>
  <si>
    <t>Université de GabèsTunisia</t>
  </si>
  <si>
    <t>Université de SkikdaAlgeria</t>
  </si>
  <si>
    <t>Université Frères Mentouri Constantine 1Algeria</t>
  </si>
  <si>
    <t>Université Hassan II de CasablancaMorocco</t>
  </si>
  <si>
    <t>Université Kasdi Merbah OuarglaAlgeria</t>
  </si>
  <si>
    <t>Université Mohammed PremierMorocco</t>
  </si>
  <si>
    <t>Université Mouloud Mammeri de Tizi-OuzouAlgeria</t>
  </si>
  <si>
    <t>Université Sorbonne NouvelleFrance</t>
  </si>
  <si>
    <t>Université Sultan Moulay SlimaneMorocco</t>
  </si>
  <si>
    <t>Universiti Kuala LumpurMalaysia</t>
  </si>
  <si>
    <t>Universiti Malaysia KelantanMalaysia</t>
  </si>
  <si>
    <t>Universiti Malaysia PerlisMalaysia</t>
  </si>
  <si>
    <t>Universiti Teknikal Malaysia MelakaMalaysia</t>
  </si>
  <si>
    <t>Universiti Teknologi MARAMalaysia</t>
  </si>
  <si>
    <t>University Abdelhamid Ibn Badis MostaganemAlgeria</t>
  </si>
  <si>
    <t>University for Development StudiesGhana</t>
  </si>
  <si>
    <t>University Mohamed Boudiaf of M’SilaAlgeria</t>
  </si>
  <si>
    <t>University of Abou Bekr Belkaïd TlemcenAlgeria</t>
  </si>
  <si>
    <t>University of Al-QadisiyahIraq</t>
  </si>
  <si>
    <t>University of BabylonIraq</t>
  </si>
  <si>
    <t>University of BaghdadIraq</t>
  </si>
  <si>
    <t>University of BasrahIraq</t>
  </si>
  <si>
    <t>University of Batna 2Algeria</t>
  </si>
  <si>
    <t>University of BéjaïaAlgeria</t>
  </si>
  <si>
    <t>University of Bío-BíoChile</t>
  </si>
  <si>
    <t>University of BirjandIran</t>
  </si>
  <si>
    <t>University of BiskraAlgeria</t>
  </si>
  <si>
    <t>University of BrawijayaIndonesia</t>
  </si>
  <si>
    <t>University of CarthageTunisia</t>
  </si>
  <si>
    <t>University of Caxias do SulBrazil</t>
  </si>
  <si>
    <t>University of ChesterUnited Kingdom</t>
  </si>
  <si>
    <t>University of ColimaMexico</t>
  </si>
  <si>
    <t>University of Costa RicaCosta Rica</t>
  </si>
  <si>
    <t>University of CraiovaRomania</t>
  </si>
  <si>
    <t>University of CuencaEcuador</t>
  </si>
  <si>
    <t>University of Dar es SalaamTanzania</t>
  </si>
  <si>
    <t>University of DiyalaIraq</t>
  </si>
  <si>
    <t>University of Fortaleza (UNIFOR)Brazil</t>
  </si>
  <si>
    <t>University of Fort HareSouth Africa</t>
  </si>
  <si>
    <t>University of FukuiJapan</t>
  </si>
  <si>
    <t>University of GuadalajaraMexico</t>
  </si>
  <si>
    <t>University of GuanajuatoMexico</t>
  </si>
  <si>
    <t>University of HavanaCuba</t>
  </si>
  <si>
    <t>University of HormozganIran</t>
  </si>
  <si>
    <t>University of HyogoJapan</t>
  </si>
  <si>
    <t>University of JijelAlgeria</t>
  </si>
  <si>
    <t>University of KarachiPakistan</t>
  </si>
  <si>
    <t>University of KelaniyaSri Lanka</t>
  </si>
  <si>
    <t>University of KerbalaIraq</t>
  </si>
  <si>
    <t>University of KinshasaDemocratic Republic of the Congo</t>
  </si>
  <si>
    <t>University of La FronteraChile</t>
  </si>
  <si>
    <t>University of LaghouatAlgeria</t>
  </si>
  <si>
    <t>University of LampungIndonesia</t>
  </si>
  <si>
    <t>University of La SabanaColombia</t>
  </si>
  <si>
    <t>University of Las Américas (UDLA)Ecuador</t>
  </si>
  <si>
    <t>University of LethbridgeCanada</t>
  </si>
  <si>
    <t>University of Life Sciences in LublinPoland</t>
  </si>
  <si>
    <t>University of LodzPoland</t>
  </si>
  <si>
    <t>University of Los LagosChile</t>
  </si>
  <si>
    <t>University of LucknowIndia</t>
  </si>
  <si>
    <t>University Cadi Ayyad of MarrakechMorocco</t>
  </si>
  <si>
    <t>University of MascaraAlgeria</t>
  </si>
  <si>
    <t>University of MataramIndonesia</t>
  </si>
  <si>
    <t>University of MedellínColombia</t>
  </si>
  <si>
    <t>Université Hassan 1erMorocco</t>
  </si>
  <si>
    <t>University of MiskolcHungary</t>
  </si>
  <si>
    <t>University of MiyazakiJapan</t>
  </si>
  <si>
    <t>University of MontenegroMontenegro</t>
  </si>
  <si>
    <t>University of MoratuwaSri Lanka</t>
  </si>
  <si>
    <t>University of MosulIraq</t>
  </si>
  <si>
    <t>University of MysoreIndia</t>
  </si>
  <si>
    <t>University of NairobiKenya</t>
  </si>
  <si>
    <t>University of NamibiaNamibia</t>
  </si>
  <si>
    <t>University of Novi SadSerbia</t>
  </si>
  <si>
    <t>University of OradeaRomania</t>
  </si>
  <si>
    <t>University of OstravaCzechia</t>
  </si>
  <si>
    <t>University of Oum El BouaghiAlgeria</t>
  </si>
  <si>
    <t>University of PardubiceCzechia</t>
  </si>
  <si>
    <t>University of Passo Fundo (UPF)Brazil</t>
  </si>
  <si>
    <t>University of Pau and Pays de l’AdourFrance</t>
  </si>
  <si>
    <t>University of PernambucoBrazil</t>
  </si>
  <si>
    <t>University of PhayaoThailand</t>
  </si>
  <si>
    <t>University of Port HarcourtNigeria</t>
  </si>
  <si>
    <t>University of PrimorskaSlovenia</t>
  </si>
  <si>
    <t>University of PrishtinaKosovo</t>
  </si>
  <si>
    <t>University of QomIran</t>
  </si>
  <si>
    <t>University of RijekaCroatia</t>
  </si>
  <si>
    <t>University of RwandaRwanda</t>
  </si>
  <si>
    <t>University of Santiago, Chile (USACH)Chile</t>
  </si>
  <si>
    <t>University of Santo TomasPhilippines</t>
  </si>
  <si>
    <t>University of SarajevoBosnia and Herzegovina</t>
  </si>
  <si>
    <t>University of Science and Technology of Oran Mohamed-BoudiafAlgeria</t>
  </si>
  <si>
    <t>University of Sciences and Technology Houari BoumedieneAlgeria</t>
  </si>
  <si>
    <t>University of ShizuokaJapan</t>
  </si>
  <si>
    <t>University of Silesia in KatowicePoland</t>
  </si>
  <si>
    <t>University of Sistan and BaluchestanIran</t>
  </si>
  <si>
    <t>University of SonoraMexico</t>
  </si>
  <si>
    <t>University of SousseTunisia</t>
  </si>
  <si>
    <t>University of Sri JayewardenepuraSri Lanka</t>
  </si>
  <si>
    <t>University of SzczecinPoland</t>
  </si>
  <si>
    <t>University of TaipeiTaiwan</t>
  </si>
  <si>
    <t>University of TalcaChile</t>
  </si>
  <si>
    <t>University of the Andes, ChileChile</t>
  </si>
  <si>
    <t>University of the Andes, VenezuelaVenezuela</t>
  </si>
  <si>
    <t>University of the North, ColombiaColombia</t>
  </si>
  <si>
    <t>University of the RyukyusJapan</t>
  </si>
  <si>
    <t>University of Thi-QarIraq</t>
  </si>
  <si>
    <t>University of TunisTunisia</t>
  </si>
  <si>
    <t>University of ValparaísoChile</t>
  </si>
  <si>
    <t>University of VendaSouth Africa</t>
  </si>
  <si>
    <t>University of Warmia and Mazury in OlsztynPoland</t>
  </si>
  <si>
    <t>University of West AtticaGreece</t>
  </si>
  <si>
    <t>University of Western MacedoniaGreece</t>
  </si>
  <si>
    <t>University of YamanashiJapan</t>
  </si>
  <si>
    <t>University of ZambiaZambia</t>
  </si>
  <si>
    <t>University of ZanjanIran</t>
  </si>
  <si>
    <t>University of ZimbabweZimbabwe</t>
  </si>
  <si>
    <t>Uşak UniversityTurkey</t>
  </si>
  <si>
    <t>Usmanu Danfodiyo University, SokotoNigeria</t>
  </si>
  <si>
    <t>Utsunomiya UniversityJapan</t>
  </si>
  <si>
    <t>Uzhhorod National UniversityUkraine</t>
  </si>
  <si>
    <t>Vali-e-Asr University of RafsanjanIran</t>
  </si>
  <si>
    <t>Van Yüzüncü Yil UniversityTurkey</t>
  </si>
  <si>
    <t>Vasyl Stefanyk Precarpathian National UniversityUkraine</t>
  </si>
  <si>
    <t>Vietnam National University (Ho Chi Minh City)Vietnam</t>
  </si>
  <si>
    <t>Vignan’s Foundation for Science, Technology and ResearchIndia</t>
  </si>
  <si>
    <t>Vinayaka Mission’s Research FoundationIndia</t>
  </si>
  <si>
    <t>V.N. Karazin Kharkiv National UniversityUkraine</t>
  </si>
  <si>
    <t>Volgograd State Medical UniversityRussian Federation</t>
  </si>
  <si>
    <t>Volgograd State Technical UniversityRussian Federation</t>
  </si>
  <si>
    <t>Volgograd State UniversityRussian Federation</t>
  </si>
  <si>
    <t>Voronezh State Technical UniversityRussian Federation</t>
  </si>
  <si>
    <t>Voronezh State UniversityRussian Federation</t>
  </si>
  <si>
    <t>Wasit UniversityIraq</t>
  </si>
  <si>
    <t>Wrocław University of Environmental and Life SciencesPoland</t>
  </si>
  <si>
    <t>Yamaguchi UniversityJapan</t>
  </si>
  <si>
    <t>Yanbian UniversityChina</t>
  </si>
  <si>
    <t>Yanshan UniversityChina</t>
  </si>
  <si>
    <t>Yeditepe UniversityTurkey</t>
  </si>
  <si>
    <t>Yerevan State UniversityArmenia</t>
  </si>
  <si>
    <t>Yuriy Fedkovych Chernivtsi National UniversityUkraine</t>
  </si>
  <si>
    <t>Zonguldak Bülent Ecevit UniversityTurkey</t>
  </si>
  <si>
    <t>2iE - International Institute for Water and Environmental EngineeringBurkina Faso</t>
  </si>
  <si>
    <t>Abai Kazakh National Pedagogical UniversityKazakhstan</t>
  </si>
  <si>
    <t>Abbes Laghrour University of KhenchalaAlgeria</t>
  </si>
  <si>
    <t>Abdelhafid Boussouf University Center of MilaAlgeria</t>
  </si>
  <si>
    <t>Abdullah Gül UniversityTurkey</t>
  </si>
  <si>
    <t>Abertay UniversityUnited Kingdom</t>
  </si>
  <si>
    <t>Abia State UniversityNigeria</t>
  </si>
  <si>
    <t>Abrar UniversitySomalia</t>
  </si>
  <si>
    <t>Academia BAI - Instituto Superior de Administração e FinançasAngola</t>
  </si>
  <si>
    <t>AECC University CollegeUnited Kingdom</t>
  </si>
  <si>
    <t>Ahlia UniversityBahrain</t>
  </si>
  <si>
    <t>Ajeenkya DY Patil UniversityIndia</t>
  </si>
  <si>
    <t>Akhmet Yassawi UniversityKazakhstan</t>
  </si>
  <si>
    <t>Akita Prefectural UniversityJapan</t>
  </si>
  <si>
    <t>Akli Mohand Oulhadj Bouira UniversityAlgeria</t>
  </si>
  <si>
    <t>Akwa Ibom State UniversityNigeria</t>
  </si>
  <si>
    <t>Al Akhawayn UniversityMorocco</t>
  </si>
  <si>
    <t>Al-Ameed UniversityIraq</t>
  </si>
  <si>
    <t>Al-Ayen UniversityIraq</t>
  </si>
  <si>
    <t>Al-Bayan UniversityIraq</t>
  </si>
  <si>
    <t>Al-Esraa UniversityIraq</t>
  </si>
  <si>
    <t>Alex Ekwueme Federal University Ndufu-AlikeNigeria</t>
  </si>
  <si>
    <t>Al-Farahidi UniversityIraq</t>
  </si>
  <si>
    <t>Algiers 2 UniversityAlgeria</t>
  </si>
  <si>
    <t>Al-Iraqia UniversityIraq</t>
  </si>
  <si>
    <t>Alisher Navo’i Tashkent State University of Uzbek Language and LiteratureUzbekistan</t>
  </si>
  <si>
    <t>Al-Karkh University of ScienceIraq</t>
  </si>
  <si>
    <t>Al-Kitab UniversityIraq</t>
  </si>
  <si>
    <t>AlMaarefa UniversitySaudi Arabia</t>
  </si>
  <si>
    <t>University of ManaraIraq</t>
  </si>
  <si>
    <t>Almaty Humanitarian-Economic UniversityKazakhstan</t>
  </si>
  <si>
    <t>Almaty Technological UniversityKazakhstan</t>
  </si>
  <si>
    <t>Almazov National Medical Research CentreRussian Federation</t>
  </si>
  <si>
    <t>Al-Mustaqbal UniversityIraq</t>
  </si>
  <si>
    <t>Alnoor UniversityIraq</t>
  </si>
  <si>
    <t>Al-Qalam University CollegeIraq</t>
  </si>
  <si>
    <t>Al-Qasim Green UniversityIraq</t>
  </si>
  <si>
    <t>Al-Quds UniversityPalestine</t>
  </si>
  <si>
    <t>Al-Rafidain University CollegeIraq</t>
  </si>
  <si>
    <t>Al Ryada University for Science and Technology - RSTEgypt</t>
  </si>
  <si>
    <t>Al Safwa University CollegeIraq</t>
  </si>
  <si>
    <t>Altoosi UniversityIraq</t>
  </si>
  <si>
    <t>Al-Zahraa University for WomenIraq</t>
  </si>
  <si>
    <t>Al-Zahrawi University CollegeIraq</t>
  </si>
  <si>
    <t>Ambrose Alli UniversityNigeria</t>
  </si>
  <si>
    <t>American University in DubaiUnited Arab Emirates</t>
  </si>
  <si>
    <t>American University in the Emirates (AUE)United Arab Emirates</t>
  </si>
  <si>
    <t>American University of Ras Al KhaimahUnited Arab Emirates</t>
  </si>
  <si>
    <t>Amity University, ChhattisgarhIndia</t>
  </si>
  <si>
    <t>Amity University, GwaliorIndia</t>
  </si>
  <si>
    <t>Amity University - KolkataIndia</t>
  </si>
  <si>
    <t>Amity University, MumbaiIndia</t>
  </si>
  <si>
    <t>Amman Arab UniversityJordan</t>
  </si>
  <si>
    <t>Amref International UniversityKenya</t>
  </si>
  <si>
    <t>Anáhuac UniversityMexico</t>
  </si>
  <si>
    <t>Andijan Machine-Building InstituteUzbekistan</t>
  </si>
  <si>
    <t>Andijan State Medical InstituteUzbekistan</t>
  </si>
  <si>
    <t>Andijan State Pedagogical Institute (ASPI)Uzbekistan</t>
  </si>
  <si>
    <t>Andijan State UniversityUzbekistan</t>
  </si>
  <si>
    <t>Andrés Bello Catholic University (UCAB)Venezuela</t>
  </si>
  <si>
    <t>Anglo-American UniversityCzechia</t>
  </si>
  <si>
    <t>Ankara Science UniversityTurkey</t>
  </si>
  <si>
    <t>Arab American UniversityPalestine</t>
  </si>
  <si>
    <t>Arab Open UniversityKuwait</t>
  </si>
  <si>
    <t>Arak University of TechnologyIran</t>
  </si>
  <si>
    <t>Arish UniversityEgypt</t>
  </si>
  <si>
    <t>Arkin University of Creative Arts and Design (ARUCAD)Northern Cyprus</t>
  </si>
  <si>
    <t>Armenian National Agrarian UniversityArmenia</t>
  </si>
  <si>
    <t>Arts University BournemouthUnited Kingdom</t>
  </si>
  <si>
    <t>Arts University PlymouthUnited Kingdom</t>
  </si>
  <si>
    <t>Arturo Prat UniversityChile</t>
  </si>
  <si>
    <t>Asahi UniversityJapan</t>
  </si>
  <si>
    <t>Asfendiyarov Kazakh National Medical UniversityKazakhstan</t>
  </si>
  <si>
    <t>A'Sharqiyah UniversityOman</t>
  </si>
  <si>
    <t>Ashikaga UniversityJapan</t>
  </si>
  <si>
    <t>Ashoka UniversityIndia</t>
  </si>
  <si>
    <t>Ashur UniversityIraq</t>
  </si>
  <si>
    <t>Astana International University AIUKazakhstan</t>
  </si>
  <si>
    <t>Astana Medical UniversityKazakhstan</t>
  </si>
  <si>
    <t>Atlas UniversityTurkey</t>
  </si>
  <si>
    <t>Atma Jaya Catholic University of IndonesiaIndonesia</t>
  </si>
  <si>
    <t>Atyrau UniversityKazakhstan</t>
  </si>
  <si>
    <t>AudenciaFrance</t>
  </si>
  <si>
    <t>Autonomous University of ChiapasMexico</t>
  </si>
  <si>
    <t>Bacha Khan University, CharsaddaPakistan</t>
  </si>
  <si>
    <t>Badr University in Cairo (BUC)Egypt</t>
  </si>
  <si>
    <t>Bakrie UniversityIndonesia</t>
  </si>
  <si>
    <t>Baku Engineering UniversityAzerbaijan</t>
  </si>
  <si>
    <t>Baku Higher Oil SchoolAzerbaijan</t>
  </si>
  <si>
    <t>Baku Slavic UniversityAzerbaijan</t>
  </si>
  <si>
    <t>Bandirma Onyedi Eylül UniversityTurkey</t>
  </si>
  <si>
    <t>Barawa International UniversitySomalia</t>
  </si>
  <si>
    <t>Basrah University College of Science and TechnologyIraq</t>
  </si>
  <si>
    <t>Bath Spa UniversityUnited Kingdom</t>
  </si>
  <si>
    <t>Batterjee Medical CollegeSaudi Arabia</t>
  </si>
  <si>
    <t>Bayburt UniversityTurkey</t>
  </si>
  <si>
    <t>Baze UniversityNigeria</t>
  </si>
  <si>
    <t>Beaconhouse National UniversityPakistan</t>
  </si>
  <si>
    <t>Belarusian State Medical UniversityBelarus</t>
  </si>
  <si>
    <t>Belarusian State University of Informatics and RadioelectronicsBelarus</t>
  </si>
  <si>
    <t>Bells University of TechnologyNigeria</t>
  </si>
  <si>
    <t>Benson Idahosa UniversityNigeria</t>
  </si>
  <si>
    <t>Bentley UniversityUnited States</t>
  </si>
  <si>
    <t>Beykent UniversityTurkey</t>
  </si>
  <si>
    <t>Bilad Alrafidain UniversityIraq</t>
  </si>
  <si>
    <t>Birmingham Newman UniversityUnited Kingdom</t>
  </si>
  <si>
    <t>Biruni UniversityTurkey</t>
  </si>
  <si>
    <t>Bishop Grosseteste UniversityUnited Kingdom</t>
  </si>
  <si>
    <t>Bohdan Khmelnytsky National University of CherkasyUkraine</t>
  </si>
  <si>
    <t>Bowen UniversityNigeria</t>
  </si>
  <si>
    <t>Buckinghamshire New UniversityUnited Kingdom</t>
  </si>
  <si>
    <t>Budapest Business SchoolHungary</t>
  </si>
  <si>
    <t>Bukhara State UniversityUzbekistan</t>
  </si>
  <si>
    <t>Bundelkhand UniversityIndia</t>
  </si>
  <si>
    <t>Buriram Rajabhat UniversityThailand</t>
  </si>
  <si>
    <t>Çağ UniversityTurkey</t>
  </si>
  <si>
    <t>California State University, ChicoUnited States</t>
  </si>
  <si>
    <t>Canadian International College - Cairo Campus of Cape Breton University CanadaEgypt</t>
  </si>
  <si>
    <t>Catholic University in ErbilIraq</t>
  </si>
  <si>
    <t>Catholic University of ÁvilaSpain</t>
  </si>
  <si>
    <t>Cebu Technological UniversityPhilippines</t>
  </si>
  <si>
    <t>Central European UniversityAustria</t>
  </si>
  <si>
    <t>Central Luzon State UniversityPhilippines</t>
  </si>
  <si>
    <t>Centro de Estudios para la Calidad Educativa y la Investigación Científica (CECEIC)Mexico</t>
  </si>
  <si>
    <t>Centro Universitário CesucaBrazil</t>
  </si>
  <si>
    <t>Centurion University of Technology and ManagementIndia</t>
  </si>
  <si>
    <t>CESIFrance</t>
  </si>
  <si>
    <t>CETYS UniversidadMexico</t>
  </si>
  <si>
    <t>Chadli Bendjedid El Tarf UniversityAlgeria</t>
  </si>
  <si>
    <t>Charmo UniversityIraq</t>
  </si>
  <si>
    <t>Chernihiv Polytechnic National UniversityUkraine</t>
  </si>
  <si>
    <t>Cholistan University of Veterinary and Animal SciencesPakistan</t>
  </si>
  <si>
    <t>Cihan University - DuhokIraq</t>
  </si>
  <si>
    <t>Cihan University – ErbilIraq</t>
  </si>
  <si>
    <t>Cihan University SulaimaniyaIraq</t>
  </si>
  <si>
    <t>City University of MacauMacao</t>
  </si>
  <si>
    <t>City University of Science and Information Technology, PeshawarPakistan</t>
  </si>
  <si>
    <t>Civil Aviation AcademyKazakhstan</t>
  </si>
  <si>
    <t>College of Business EducationTanzania</t>
  </si>
  <si>
    <t>Conservatoire for Dance and DramaUnited Kingdom</t>
  </si>
  <si>
    <t>Courtauld Institute of ArtUnited Kingdom</t>
  </si>
  <si>
    <t>Cranfield UniversityUnited Kingdom</t>
  </si>
  <si>
    <t>Daneshpajoohan Pishro Higher Education InstituteIran</t>
  </si>
  <si>
    <t>Dawood University of Engineering and TechnologyPakistan</t>
  </si>
  <si>
    <t>Azerbaijan Medical UniversityAzerbaijan</t>
  </si>
  <si>
    <t>Azerbaijan State University of EconomicsAzerbaijan</t>
  </si>
  <si>
    <t>Azerbaijan Technical University (AzTU)Azerbaijan</t>
  </si>
  <si>
    <t>Azerbaijan UniversityAzerbaijan</t>
  </si>
  <si>
    <t>Azerbaijan University of Architecture and ConstructionAzerbaijan</t>
  </si>
  <si>
    <t>De La Salle – College of Saint BenildePhilippines</t>
  </si>
  <si>
    <t>Delta State University, AbrakaNigeria</t>
  </si>
  <si>
    <t>Delta University for Science and TechnologyEgypt</t>
  </si>
  <si>
    <t>Denau Institute of Entrepreneurship and PedagogyUzbekistan</t>
  </si>
  <si>
    <t>Deraya UniversityEgypt</t>
  </si>
  <si>
    <t>Dhaka International UniversityBangladesh</t>
  </si>
  <si>
    <t>DHA Suffa UniversityPakistan</t>
  </si>
  <si>
    <t>Dhofar UniversityOman</t>
  </si>
  <si>
    <t>Dnipro University of TechnologyUkraine</t>
  </si>
  <si>
    <t>Donetsk National University of Economics and Trade named after Mykhailo Tuhan-Baranovsky (DonNUET)Ukraine</t>
  </si>
  <si>
    <t>Dovletmammet Azadi Turkmen National Institute of World LanguagesTurkmenistan</t>
  </si>
  <si>
    <t>D. Serikbayev East Kazakhstan Technical UniversityKazakhstan</t>
  </si>
  <si>
    <t>Duhok Polytechnic UniversityIraq</t>
  </si>
  <si>
    <t>EAE Business SchoolSpain</t>
  </si>
  <si>
    <t>East West UniversityBangladesh</t>
  </si>
  <si>
    <t>École Nationale PolytechniqueAlgeria</t>
  </si>
  <si>
    <t>École Nationale Supérieure AgronomiqueAlgeria</t>
  </si>
  <si>
    <t>École Nationale Supérieure Agronomique, AlgiersAlgeria</t>
  </si>
  <si>
    <t>École Nationale Supérieure de Biotechnologie Taoufik Khaznadar (ENSB)Algeria</t>
  </si>
  <si>
    <t>École Nationale Supérieure de Journalisme et des Sciences de l’Information (ENSJSI)Algeria</t>
  </si>
  <si>
    <t>École Nationale Supérieure de Mécanique et des Microtechniques (ENSMM)France</t>
  </si>
  <si>
    <t>Ecole Nationale Supérieure d'HydrauliqueAlgeria</t>
  </si>
  <si>
    <t>École Nationale Supérieure d’Informatique (ESI)Algeria</t>
  </si>
  <si>
    <t>École Nationale Supérieure Vétérinaire d’AlgerAlgeria</t>
  </si>
  <si>
    <t>École National Polytechnique de ConstantineAlgeria</t>
  </si>
  <si>
    <t>École Normale Supérieure de BécharAlgeria</t>
  </si>
  <si>
    <t>École Normale Supérieure de BouzaréahAlgeria</t>
  </si>
  <si>
    <t>École Normale Supérieure de KoubaAlgeria</t>
  </si>
  <si>
    <t>École Normale Supérieure de LaghouatAlgeria</t>
  </si>
  <si>
    <t>École Normale Supérieure de OuarglaAlgeria</t>
  </si>
  <si>
    <t>École Normale Supérieure d’OranAlgeria</t>
  </si>
  <si>
    <t>École Normale Supérieure El Katiba Assia Djebar Constantine (ENSC)Algeria</t>
  </si>
  <si>
    <t>École Polytechnique d’Architecture et d’UrbanismeAlgeria</t>
  </si>
  <si>
    <t>École Supérieure de Comptabilité et de Finances de ConstantineAlgeria</t>
  </si>
  <si>
    <t>École Supérieure en Informatique 8 Mai 1945 de Sidi-Bel-AbbèsAlgeria</t>
  </si>
  <si>
    <t>École Supérieure en Sciences Appliquées de TlemcenAlgeria</t>
  </si>
  <si>
    <t>École Supérieure en Sciences et Technologies de l’Informatique et du Numérique (ESTIN)Algeria</t>
  </si>
  <si>
    <t>Ecotec UniversityEcuador</t>
  </si>
  <si>
    <t>Effat UniversitySaudi Arabia</t>
  </si>
  <si>
    <t>Egerton UniversityKenya</t>
  </si>
  <si>
    <t>Egyptian Russian UniversityEgypt</t>
  </si>
  <si>
    <t>EIA UniversityColombia</t>
  </si>
  <si>
    <t>Elmergib UniversityLibya</t>
  </si>
  <si>
    <t>Emir Abdelkader University of Islamic SciencesAlgeria</t>
  </si>
  <si>
    <t>Erbil Polytechnic UniversityIraq</t>
  </si>
  <si>
    <t>Escola Superior de Enfermagem do Porto (ESEP)Portugal</t>
  </si>
  <si>
    <t>Escuela Superior Politécnica de ChimborazoEcuador</t>
  </si>
  <si>
    <t>ESIC UniversitySpain</t>
  </si>
  <si>
    <t>ESLSCA UniversityEgypt</t>
  </si>
  <si>
    <t>Eszterházy Károly Catholic UniversityHungary</t>
  </si>
  <si>
    <t>EURECOMFrance</t>
  </si>
  <si>
    <t>European UniversityGeorgia</t>
  </si>
  <si>
    <t>European University of ArmeniaArmenia</t>
  </si>
  <si>
    <t>Evangel University, AkaezeNigeria</t>
  </si>
  <si>
    <t>Externado University of ColombiaColombia</t>
  </si>
  <si>
    <t>Falmouth UniversityUnited Kingdom</t>
  </si>
  <si>
    <t>Fatima Jinnah Women UniversityPakistan</t>
  </si>
  <si>
    <t>Federal University of Petroleum Resources, EffurunNigeria</t>
  </si>
  <si>
    <t>Fergana Polytechnic InstituteUzbekistan</t>
  </si>
  <si>
    <t>Fergana State UniversityUzbekistan</t>
  </si>
  <si>
    <t>Finis Terrae UniversityChile</t>
  </si>
  <si>
    <t>Forman Christian CollegePakistan</t>
  </si>
  <si>
    <t>Francisk Skorina Gomel State UniversityBelarus</t>
  </si>
  <si>
    <t>Universidad Libre de ColombiaColombia</t>
  </si>
  <si>
    <t>Gangadhar Meher UniversityIndia</t>
  </si>
  <si>
    <t>Gautam Buddha UniversityIndia</t>
  </si>
  <si>
    <t>General Sir John Kotelawala Defence UniversitySri Lanka</t>
  </si>
  <si>
    <t>Gift UniversityPakistan</t>
  </si>
  <si>
    <t>Glasgow School of ArtUnited Kingdom</t>
  </si>
  <si>
    <t>Godfrey Okoye UniversityNigeria</t>
  </si>
  <si>
    <t>Gomel State Medical UniversityBelarus</t>
  </si>
  <si>
    <t>Government College Women University FaisalabadPakistan</t>
  </si>
  <si>
    <t>Government College Women University, SialkotPakistan</t>
  </si>
  <si>
    <t>Grodno State Medical UniversityBelarus</t>
  </si>
  <si>
    <t>Guildhall School of Music and DramaUnited Kingdom</t>
  </si>
  <si>
    <t>Gulf CollegeOman</t>
  </si>
  <si>
    <t>Gulf Medical UniversityUnited Arab Emirates</t>
  </si>
  <si>
    <t>Gulf UniversityBahrain</t>
  </si>
  <si>
    <t>Gulf University for Science and TechnologyKuwait</t>
  </si>
  <si>
    <t>Gulistan State Pedagogical InstituteUzbekistan</t>
  </si>
  <si>
    <t>Gulistan State UniversityUzbekistan</t>
  </si>
  <si>
    <t>Habib UniversityPakistan</t>
  </si>
  <si>
    <t>Hagoromo University of International StudiesJapan</t>
  </si>
  <si>
    <t>Hakuoh UniversityJapan</t>
  </si>
  <si>
    <t>Häme University of Applied SciencesFinland</t>
  </si>
  <si>
    <t>Hanseo UniversitySouth Korea</t>
  </si>
  <si>
    <t>Harper Adams UniversityUnited Kingdom</t>
  </si>
  <si>
    <t>Hartpury UniversityUnited Kingdom</t>
  </si>
  <si>
    <t>Hasan Kalyoncu UniversityTurkey</t>
  </si>
  <si>
    <t>Hawler Medical UniversityIraq</t>
  </si>
  <si>
    <t>Hebron UniversityPalestine</t>
  </si>
  <si>
    <t>Higher School of Management – TlemcenAlgeria</t>
  </si>
  <si>
    <t>Hiroshima International UniversityJapan</t>
  </si>
  <si>
    <t>Hodeida UniversityYemen</t>
  </si>
  <si>
    <t>Ho Technical UniversityGhana</t>
  </si>
  <si>
    <t>Hryhorii Skovoroda University in PereiaslavUkraine</t>
  </si>
  <si>
    <t>Humboldt State UniversityUnited States</t>
  </si>
  <si>
    <t>Iași University of Life SciencesRomania</t>
  </si>
  <si>
    <t>IBADAT International University IslamabadPakistan</t>
  </si>
  <si>
    <t>ICFAI University, DehradunIndia</t>
  </si>
  <si>
    <t>IFHE HyderabadIndia</t>
  </si>
  <si>
    <t>Iğdır UniversityTurkey</t>
  </si>
  <si>
    <t>Ilma UniversityPakistan</t>
  </si>
  <si>
    <t>Imam Ja’afar Al-Sadiq UniversityIraq</t>
  </si>
  <si>
    <t>IMT Mines AlèsFrance</t>
  </si>
  <si>
    <t>Independent University, BangladeshBangladesh</t>
  </si>
  <si>
    <t>Information Technology University of the PunjabPakistan</t>
  </si>
  <si>
    <t>Institute of Agriculture and Agrotechnologies of KarakalpakstanUzbekistan</t>
  </si>
  <si>
    <t>Institute of Cancer ResearchUnited Kingdom</t>
  </si>
  <si>
    <t>Institute of Engineering and Management, IndiaIndia</t>
  </si>
  <si>
    <t>University of Southern PunjabPakistan</t>
  </si>
  <si>
    <t>Institute of Telecommunications and Informatics of TurkmenistanTurkmenistan</t>
  </si>
  <si>
    <t>Instituto Superior de Ciências da Educação da HuílaAngola</t>
  </si>
  <si>
    <t>Instituto Superior de Ciências da Educação de BenguelaAngola</t>
  </si>
  <si>
    <t>Instituto Superior de Ciências da Educação do HuamboAngola</t>
  </si>
  <si>
    <t>Instituto Superior de Ciências de Educação de CabindaAngola</t>
  </si>
  <si>
    <t>Instituto Superior Politécnico do BiéAngola</t>
  </si>
  <si>
    <t>Instituto Superior Politécnico do Cuanza SulAngola</t>
  </si>
  <si>
    <t>Instituto Tecnológico de Buenos Aires (ITBA)Argentina</t>
  </si>
  <si>
    <t>Institut Teknologi Nasional Bandung (ITENAS Bandung)Indonesia</t>
  </si>
  <si>
    <t>Institut Teknologi PLNIndonesia</t>
  </si>
  <si>
    <t>International IT UniversityKazakhstan</t>
  </si>
  <si>
    <t>International University of ErbilIraq</t>
  </si>
  <si>
    <t>International University of RabatMorocco</t>
  </si>
  <si>
    <t>Interregional Academy of Personnel Management (IAPM)Ukraine</t>
  </si>
  <si>
    <t>Iqra UniversityPakistan</t>
  </si>
  <si>
    <t>Islamic Azad University, Shahr-e-QodsIran</t>
  </si>
  <si>
    <t>Israel Technological UniversityEcuador</t>
  </si>
  <si>
    <t>İstanbul Nişantaşi UniversityTurkey</t>
  </si>
  <si>
    <t>Istanbul Okan UniversityTurkey</t>
  </si>
  <si>
    <t>IT STEP UniversityUkraine</t>
  </si>
  <si>
    <t>IUBAT – International University of Business Agriculture and TechnologyBangladesh</t>
  </si>
  <si>
    <t>Ivano-Frankivsk National Medical UniversityUkraine</t>
  </si>
  <si>
    <t>Jabir ibn Hayyan University for Medical and Pharmaceutical SciencesIraq</t>
  </si>
  <si>
    <t>Jadara UniversityJordan</t>
  </si>
  <si>
    <t>Jaramogi Oginga Odinga University of Science and TechnologyKenya</t>
  </si>
  <si>
    <t>Jaypee University of Engineering and Technology, GunaIndia</t>
  </si>
  <si>
    <t>Jinnah Sindh Medical UniversityPakistan</t>
  </si>
  <si>
    <t>Jizzakh Polytechnic InstituteUzbekistan</t>
  </si>
  <si>
    <t>Jizzakh State Pedagogical UniversityUzbekistan</t>
  </si>
  <si>
    <t>John von Neumann UniversityHungary</t>
  </si>
  <si>
    <t>Kabarak UniversityKenya</t>
  </si>
  <si>
    <t>Kabardino-Balkarian State UniversityRussian Federation</t>
  </si>
  <si>
    <t>Kamianets-Podіlskyi Ivan Ohiienko National UniversityUkraine</t>
  </si>
  <si>
    <t>Karakalpak State UniversityUzbekistan</t>
  </si>
  <si>
    <t>Karshi Engineering Economics InstituteUzbekistan</t>
  </si>
  <si>
    <t>Karshi State UniversityUzbekistan</t>
  </si>
  <si>
    <t>Kazakh-British Technical UniversityKazakhstan</t>
  </si>
  <si>
    <t>Kazakh National Women’s Teacher Training UniversityKazakhstan</t>
  </si>
  <si>
    <t>Kharkiv Humanitarian-Pedagogical AcademyUkraine</t>
  </si>
  <si>
    <t>Kharkiv International Medical UniversityUkraine</t>
  </si>
  <si>
    <t>Kharkiv National Automobile and Highway UniversityUkraine</t>
  </si>
  <si>
    <t>Kharkiv National University of Internal AffairsUkraine</t>
  </si>
  <si>
    <t>Khazar UniversityAzerbaijan</t>
  </si>
  <si>
    <t>Khemis Miliana UniversityAlgeria</t>
  </si>
  <si>
    <t>Kherson State Agrarian and Economic UniversityUkraine</t>
  </si>
  <si>
    <t>Kherson State Maritime AcademyUkraine</t>
  </si>
  <si>
    <t>Khmelnytskyi National UniversityUkraine</t>
  </si>
  <si>
    <t>Khyber Medical UniversityPakistan</t>
  </si>
  <si>
    <t>Kibabii UniversityKenya</t>
  </si>
  <si>
    <t>Kimyo International University in TashkentUzbekistan</t>
  </si>
  <si>
    <t>King Abdullah University of Science and Technology (KAUST)Saudi Arabia</t>
  </si>
  <si>
    <t>King Danylo UniversityUkraine</t>
  </si>
  <si>
    <t>King Edward Medical UniversityPakistan</t>
  </si>
  <si>
    <t>Kinnaird College for WomenPakistan</t>
  </si>
  <si>
    <t>Kisii UniversityKenya</t>
  </si>
  <si>
    <t>Kitami Institute of TechnologyJapan</t>
  </si>
  <si>
    <t>Klaipeda UniversityLithuania</t>
  </si>
  <si>
    <t>Knowledge UniversityIraq</t>
  </si>
  <si>
    <t>Kobe Gakuin UniversityJapan</t>
  </si>
  <si>
    <t>Kohsar University MurreePakistan</t>
  </si>
  <si>
    <t>Kokshetau State UniversityKazakhstan</t>
  </si>
  <si>
    <t>Komar University of Science and TechnologyIraq</t>
  </si>
  <si>
    <t>Komazawa UniversityJapan</t>
  </si>
  <si>
    <t>Konan UniversityJapan</t>
  </si>
  <si>
    <t>Koya UniversityIraq</t>
  </si>
  <si>
    <t>KPR Institute of Engineering and TechnologyIndia</t>
  </si>
  <si>
    <t>KTO Karatay UniversityTurkey</t>
  </si>
  <si>
    <t>Kumasi Technical UniversityGhana</t>
  </si>
  <si>
    <t>Kursk State Medical UniversityRussian Federation</t>
  </si>
  <si>
    <t>Central University of EuropeGeorgia</t>
  </si>
  <si>
    <t>Kuwait College of Science and Technology (KCST)Kuwait</t>
  </si>
  <si>
    <t>Kyiv National Economic UniversityUkraine</t>
  </si>
  <si>
    <t>Kyoai Gakuen UniversityJapan</t>
  </si>
  <si>
    <t>Kyoto Sangyo UniversityJapan</t>
  </si>
  <si>
    <t>Kyrgyz-Turkish Manas UniversityKyrgyzstan</t>
  </si>
  <si>
    <t>K. Zhubanov Aktobe Regional UniversityKazakhstan</t>
  </si>
  <si>
    <t>Lagos State University of EducationNigeria</t>
  </si>
  <si>
    <t>Lagos State University of Science and TechnologyNigeria</t>
  </si>
  <si>
    <t>La Salle University (Colombia)Colombia</t>
  </si>
  <si>
    <t>Law Enforcement Academy of the Republic of UzbekistanUzbekistan</t>
  </si>
  <si>
    <t>Lebanese French UniversityIraq</t>
  </si>
  <si>
    <t>Leeds Arts UniversityUnited Kingdom</t>
  </si>
  <si>
    <t>Leeds ConservatoireUnited Kingdom</t>
  </si>
  <si>
    <t>Leeds Trinity UniversityUnited Kingdom</t>
  </si>
  <si>
    <t>Lesya Ukrainka Volyn National UniversityUkraine</t>
  </si>
  <si>
    <t>Liaquat University of Medical and Health Sciences (LUMHS)Pakistan</t>
  </si>
  <si>
    <t>Libyan International Medical UniversityLibya</t>
  </si>
  <si>
    <t>Lincoln University CollegeMalaysia</t>
  </si>
  <si>
    <t>Liverpool Hope UniversityUnited Kingdom</t>
  </si>
  <si>
    <t>Liverpool Institute for Performing ArtsUnited Kingdom</t>
  </si>
  <si>
    <t>Liverpool School of Tropical MedicineUnited Kingdom</t>
  </si>
  <si>
    <t>London Academy of Music and Dramatic Art (LAMDA)United Kingdom</t>
  </si>
  <si>
    <t>London Business SchoolUnited Kingdom</t>
  </si>
  <si>
    <t>London School of Hygiene and Tropical MedicineUnited Kingdom</t>
  </si>
  <si>
    <t>Luis Amigó Catholic UniversityColombia</t>
  </si>
  <si>
    <t>Lutsk National Technical UniversityUkraine</t>
  </si>
  <si>
    <t>Luxor UniversityEgypt</t>
  </si>
  <si>
    <t>Lyceum-Northwestern UniversityPhilippines</t>
  </si>
  <si>
    <t>Maasai Mara UniversityKenya</t>
  </si>
  <si>
    <t>Machakos UniversityKenya</t>
  </si>
  <si>
    <t>Magtymguly Turkmen State UniversityTurkmenistan</t>
  </si>
  <si>
    <t>Mahatma Jyotiba Phule Rohilkhand UniversityIndia</t>
  </si>
  <si>
    <t>Malatya Turgut Ozal UniversityTurkey</t>
  </si>
  <si>
    <t>Malawi University of Science and Technology (MUST)Malawi</t>
  </si>
  <si>
    <t>Manila Central UniversityPhilippines</t>
  </si>
  <si>
    <t>Maritime University of SzczecinPoland</t>
  </si>
  <si>
    <t>M. Auezov South Kazakhstan UniversityKazakhstan</t>
  </si>
  <si>
    <t>Medizinische Hochschule HannoverGermany</t>
  </si>
  <si>
    <t>Middle East CollegeOman</t>
  </si>
  <si>
    <t>Middle East UniversityJordan</t>
  </si>
  <si>
    <t>Middle East University – LebanonLebanon</t>
  </si>
  <si>
    <t>Midocean UniversityComoros</t>
  </si>
  <si>
    <t>Millat Umidi UniversityUzbekistan</t>
  </si>
  <si>
    <t>Minhaj University LahorePakistan</t>
  </si>
  <si>
    <t>Misurata UniversityLibya</t>
  </si>
  <si>
    <t>MNS University of Agriculture, MultanPakistan</t>
  </si>
  <si>
    <t>Moscow State Linguistic UniversityRussian Federation</t>
  </si>
  <si>
    <t>Muban Chombueng Rajabhat UniversityThailand</t>
  </si>
  <si>
    <t>Mukogawa Women’s UniversityJapan</t>
  </si>
  <si>
    <t>Mulungushi UniversityZambia</t>
  </si>
  <si>
    <t>Musashino UniversityJapan</t>
  </si>
  <si>
    <t>Myrat Garryyev State Medical University of TurkmenistanTurkmenistan</t>
  </si>
  <si>
    <t>Nagoya University of Commerce &amp; BusinessJapan</t>
  </si>
  <si>
    <t>Nakhchivan State UniversityAzerbaijan</t>
  </si>
  <si>
    <t>Nakhon Ratchasima Rajabhat UniversityThailand</t>
  </si>
  <si>
    <t>Namal UniversityPakistan</t>
  </si>
  <si>
    <t>Namangan Engineering Construction InstituteUzbekistan</t>
  </si>
  <si>
    <t>Namangan Institute of Engineering and TechnologyUzbekistan</t>
  </si>
  <si>
    <t>Namangan State UniversityUzbekistan</t>
  </si>
  <si>
    <t>Nasarawa State University, KeffiNigeria</t>
  </si>
  <si>
    <t>National Defence University - PakistanPakistan</t>
  </si>
  <si>
    <t>National Film and Television SchoolUnited Kingdom</t>
  </si>
  <si>
    <t>National Polytechnic University of ArmeniaArmenia</t>
  </si>
  <si>
    <t>National School of Artificial Intelligence (ENSIA)Algeria</t>
  </si>
  <si>
    <t>National Transport UniversityUkraine</t>
  </si>
  <si>
    <t>National University Odessa Law AcademyUkraine</t>
  </si>
  <si>
    <t>National University of Food TechnologiesUkraine</t>
  </si>
  <si>
    <t>National University of PharmacyUkraine</t>
  </si>
  <si>
    <t>National University of QuilmesArgentina</t>
  </si>
  <si>
    <t>National University of Science and Technology, OmanOman</t>
  </si>
  <si>
    <t>National University of TechnologyPakistan</t>
  </si>
  <si>
    <t>National University PhilippinesPhilippines</t>
  </si>
  <si>
    <t>National University, SudanSudan</t>
  </si>
  <si>
    <t>National University “Yuri Kondratyuk Poltava Polytechnic”Ukraine</t>
  </si>
  <si>
    <t>Navoi State UniversityUzbekistan</t>
  </si>
  <si>
    <t>Nawroz UniversityIraq</t>
  </si>
  <si>
    <t>Netaji Subhas University of TechnologyIndia</t>
  </si>
  <si>
    <t>Niger Delta UniversityNigeria</t>
  </si>
  <si>
    <t>Niigata University of Health and WelfareJapan</t>
  </si>
  <si>
    <t>Nile University of NigeriaNigeria</t>
  </si>
  <si>
    <t>Northeast Ohio Medical UniversityUnited States</t>
  </si>
  <si>
    <t>Norwich University of the ArtsUnited Kingdom</t>
  </si>
  <si>
    <t>Novosibirsk State University of Economics and ManagementRussian Federation</t>
  </si>
  <si>
    <t>NSBM Green UniversitySri Lanka</t>
  </si>
  <si>
    <t>Nueva Ecija University of Science and Technology (NEUST)Philippines</t>
  </si>
  <si>
    <t>Nukus Innovation InstituteUzbekistan</t>
  </si>
  <si>
    <t>October 6 UniversityEgypt</t>
  </si>
  <si>
    <t>Odesa National Maritime UniversityUkraine</t>
  </si>
  <si>
    <t>Odesa State University of Internal AffairsUkraine</t>
  </si>
  <si>
    <t>Oguz Han Engineering and Technology University of TurkmenistanTurkmenistan</t>
  </si>
  <si>
    <t>Oman Dental CollegeOman</t>
  </si>
  <si>
    <t>Omar Al-Mukhtar UniversityLibya</t>
  </si>
  <si>
    <t>Omsk State Agrarian UniversityRussian Federation</t>
  </si>
  <si>
    <t>Oran Graduate School of EconomicsAlgeria</t>
  </si>
  <si>
    <t>Orel State Agrarian University named after N.V. ParahinRussian Federation</t>
  </si>
  <si>
    <t>Orel State University named after I.S. TurgenevRussian Federation</t>
  </si>
  <si>
    <t>ORT Uruguay UniversityUruguay</t>
  </si>
  <si>
    <t>Ostrogradsky National University of KremenchukUkraine</t>
  </si>
  <si>
    <t>Osun State UniversityNigeria</t>
  </si>
  <si>
    <t>Otemon Gakuin UniversityJapan</t>
  </si>
  <si>
    <t>Pacific National UniversityRussian Federation</t>
  </si>
  <si>
    <t>Palestine Ahliya UniversityPalestine</t>
  </si>
  <si>
    <t>Palestine Polytechnic UniversityPalestine</t>
  </si>
  <si>
    <t>Palestine Technical University – KadooriePalestine</t>
  </si>
  <si>
    <t>Panteion University of Social and Political SciencesGreece</t>
  </si>
  <si>
    <t>Panthéon-Assas University (Paris 2)France</t>
  </si>
  <si>
    <t>Pavlo Tychyna Uman State Pedagogical UniversityUkraine</t>
  </si>
  <si>
    <t>Peoples University of Medical &amp; Health Sciences for Women - Shaheed BenazirabadPakistan</t>
  </si>
  <si>
    <t>Petroleum University of TechnologyIran</t>
  </si>
  <si>
    <t>Pharos UniversityEgypt</t>
  </si>
  <si>
    <t>Philadelphia University (Jordan)Jordan</t>
  </si>
  <si>
    <t>Philippine State College of AeronauticsPhilippines</t>
  </si>
  <si>
    <t>Plymouth Marjon UniversityUnited Kingdom</t>
  </si>
  <si>
    <t>Polis UniversityAlbania</t>
  </si>
  <si>
    <t>Poltava State Medical UniversityUkraine</t>
  </si>
  <si>
    <t>Pontificia Universidad Católica Madre y Maestra (PUCMM)Dominican Republic</t>
  </si>
  <si>
    <t>Positivo UniversityBrazil</t>
  </si>
  <si>
    <t>Presidency UniversityIndia</t>
  </si>
  <si>
    <t>PSB University CambodiaCambodia</t>
  </si>
  <si>
    <t>Pskov State UniversityRussian Federation</t>
  </si>
  <si>
    <t>PUC-CampinasBrazil</t>
  </si>
  <si>
    <t>Qaiwan International UniversityIraq</t>
  </si>
  <si>
    <t>Queen Arwa UniversityYemen</t>
  </si>
  <si>
    <t>Queen Margaret UniversityUnited Kingdom</t>
  </si>
  <si>
    <t>Quezon City UniversityPhilippines</t>
  </si>
  <si>
    <t>Q UniversityKazakhstan</t>
  </si>
  <si>
    <t>Rajarata University of Sri LankaSri Lanka</t>
  </si>
  <si>
    <t>RAK Medical and Health Sciences UniversityUnited Arab Emirates</t>
  </si>
  <si>
    <t>Rawalpindi Medical UniversityPakistan</t>
  </si>
  <si>
    <t>Regional Autonomous University of the Andes (UNIANDES)Ecuador</t>
  </si>
  <si>
    <t>Relizane UniversityAlgeria</t>
  </si>
  <si>
    <t>Ritsumeikan Asia Pacific University (APU)Japan</t>
  </si>
  <si>
    <t>Rivers State UniversityNigeria</t>
  </si>
  <si>
    <t>Rome Business SchoolItaly</t>
  </si>
  <si>
    <t>Rose Bruford CollegeUnited Kingdom</t>
  </si>
  <si>
    <t>Rostov State University of EconomicsRussian Federation</t>
  </si>
  <si>
    <t>Royal College of MusicUnited Kingdom</t>
  </si>
  <si>
    <t>Royal Conservatoire of ScotlandUnited Kingdom</t>
  </si>
  <si>
    <t>Royal Northern College of MusicUnited Kingdom</t>
  </si>
  <si>
    <t>Russian Biotechnological University (BIOTECH)Russian Federation</t>
  </si>
  <si>
    <t>Ryazan State Medical UniversityRussian Federation</t>
  </si>
  <si>
    <t>Saint Louis University (Philippines)Philippines</t>
  </si>
  <si>
    <t>Saint Thomas University, ColombiaColombia</t>
  </si>
  <si>
    <t>Sakon Nakhon Rajabhat UniversityThailand</t>
  </si>
  <si>
    <t>Samarkand Institute of Economics and Service (SamISI)Uzbekistan</t>
  </si>
  <si>
    <t>Samarkand State Institute of Foreign LanguagesUzbekistan</t>
  </si>
  <si>
    <t>Samarkand State Medical UniversityUzbekistan</t>
  </si>
  <si>
    <t>Samarkand State UniversityUzbekistan</t>
  </si>
  <si>
    <t>Samsun UniversityTurkey</t>
  </si>
  <si>
    <t>Satya Wacana Christian UniversityIndonesia</t>
  </si>
  <si>
    <t>School of Higher Commercial Studies (EHEC Algiers)Algeria</t>
  </si>
  <si>
    <t>SDU UniversityKazakhstan</t>
  </si>
  <si>
    <t>Sebha UniversityLibya</t>
  </si>
  <si>
    <t>SEGi UniversityMalaysia</t>
  </si>
  <si>
    <t>Senshu UniversityJapan</t>
  </si>
  <si>
    <t>Seyitnazar Seydi Turkmen State Pedagogical InstituteTurkmenistan</t>
  </si>
  <si>
    <t>Shah Abdul Latif University, KhairpurPakistan</t>
  </si>
  <si>
    <t>Shaheed Benazir Bhutto Women University PeshawarPakistan</t>
  </si>
  <si>
    <t>Shaheed Mohtarma Benazir Bhutto Medical UniversityPakistan</t>
  </si>
  <si>
    <t>Shaheed Zulfiqar Ali Bhutto Medical UniversityPakistan</t>
  </si>
  <si>
    <t>Silesian University in OpavaCzechia</t>
  </si>
  <si>
    <t>SIMAD UniversitySomalia</t>
  </si>
  <si>
    <t>Simón Bolívar University (Colombia)Colombia</t>
  </si>
  <si>
    <t>Sir Syed University of Engineering and TechnologyPakistan</t>
  </si>
  <si>
    <t>Sisaket Rajabhat UniversityThailand</t>
  </si>
  <si>
    <t>Sivas University of Science and TechnologyTurkey</t>
  </si>
  <si>
    <t>Skolkovo Institute of Science and Technology (Skoltech)Russian Federation</t>
  </si>
  <si>
    <t>Social Sciences University of AnkaraTurkey</t>
  </si>
  <si>
    <t>Sohar UniversityOman</t>
  </si>
  <si>
    <t>Soran UniversityIraq</t>
  </si>
  <si>
    <t>Southern Technical UniversityIraq</t>
  </si>
  <si>
    <t>Sphinx UniversityEgypt</t>
  </si>
  <si>
    <t>Sri Balaji VidyapeethIndia</t>
  </si>
  <si>
    <t>Sri Padmavati Mahila Visvavidyalayam (Women's University)India</t>
  </si>
  <si>
    <t>SR UniversityIndia</t>
  </si>
  <si>
    <t>State Energy Institute of TurkmenistanTurkmenistan</t>
  </si>
  <si>
    <t>Stavropol State Agrarian UniversityRussian Federation</t>
  </si>
  <si>
    <t>Stepan Gzhytskyi National University of Veterinary Medicine and Biotechnologies of LvivUkraine</t>
  </si>
  <si>
    <t>St Mary’s University College, BelfastUnited Kingdom</t>
  </si>
  <si>
    <t>St Mary’s University, TwickenhamUnited Kingdom</t>
  </si>
  <si>
    <t>Stranmillis University CollegeUnited Kingdom</t>
  </si>
  <si>
    <t>Sugiyama Jogakuen UniversityJapan</t>
  </si>
  <si>
    <t>Sulaimani Polytechnic UniversityIraq</t>
  </si>
  <si>
    <t>Sumgayit State UniversityAzerbaijan</t>
  </si>
  <si>
    <t>Sumy State Pedagogical University named after A.S. MakarenkoUkraine</t>
  </si>
  <si>
    <t>Tafila Technical UniversityJordan</t>
  </si>
  <si>
    <t>Takushoku UniversityJapan</t>
  </si>
  <si>
    <t>Tarlac Agricultural UniversityPhilippines</t>
  </si>
  <si>
    <t>Tarsus UniversityTurkey</t>
  </si>
  <si>
    <t>Tashkent Institute of Chemical TechnologyUzbekistan</t>
  </si>
  <si>
    <t>Tashkent Institute of Textile and Light IndustryUzbekistan</t>
  </si>
  <si>
    <t>Tashkent International University of Financial Management and Technology (TIFT)Uzbekistan</t>
  </si>
  <si>
    <t>Tashkent Metropolitan UniversityUzbekistan</t>
  </si>
  <si>
    <t>Tashkent Pediatric Medical InstituteUzbekistan</t>
  </si>
  <si>
    <t>Tashkent Pharmaceutical InstituteUzbekistan</t>
  </si>
  <si>
    <t>Tashkent State Dental InstituteUzbekistan</t>
  </si>
  <si>
    <t>Royal Academy of Dramatic Art (RADA)United Kingdom</t>
  </si>
  <si>
    <t>Royal Academy of MusicUnited Kingdom</t>
  </si>
  <si>
    <t>Royal Agricultural UniversityUnited Kingdom</t>
  </si>
  <si>
    <t>Royal Central School of Speech and Drama, University of LondonUnited Kingdom</t>
  </si>
  <si>
    <t>Royal College of ArtUnited Kingdom</t>
  </si>
  <si>
    <t>Tashkent State Pedagogical University named after NizamiUzbekistan</t>
  </si>
  <si>
    <t>Tashkent State Technical UniversityUzbekistan</t>
  </si>
  <si>
    <t>Tashkent State Transport UniversityUzbekistan</t>
  </si>
  <si>
    <t>Tashkent State University of EconomicsUzbekistan</t>
  </si>
  <si>
    <t>Tashkent State University of LawUzbekistan</t>
  </si>
  <si>
    <t>Tashkent State University of Oriental StudiesUzbekistan</t>
  </si>
  <si>
    <t>Tata Institute of Fundamental ResearchIndia</t>
  </si>
  <si>
    <t>T. C. Demiroğlu Bilim UniversityTurkey</t>
  </si>
  <si>
    <t>Teacher Education College of SetifAlgeria</t>
  </si>
  <si>
    <t>Technical University of Cotopaxi (UTC)Ecuador</t>
  </si>
  <si>
    <t>Technical University of MoldovaMoldova</t>
  </si>
  <si>
    <t>Tecmilenio UniversityMexico</t>
  </si>
  <si>
    <t>Tecnológico de Costa RicaCosta Rica</t>
  </si>
  <si>
    <t>Teerthanker Mahaveer UniversityIndia</t>
  </si>
  <si>
    <t>Termez Institute of Engineering and TechnologyUzbekistan</t>
  </si>
  <si>
    <t>The British University in DubaiUnited Arab Emirates</t>
  </si>
  <si>
    <t>The Catholic University of Eastern AfricaKenya</t>
  </si>
  <si>
    <t>The Continents States UniversityUnited States</t>
  </si>
  <si>
    <t>The Government Sadiq College Women University BahawalpurPakistan</t>
  </si>
  <si>
    <t>The Graduate University for Advanced Studies, SOKENDAIJapan</t>
  </si>
  <si>
    <t>The Islamic UniversityIraq</t>
  </si>
  <si>
    <t>The LNM Institute of Information TechnologyIndia</t>
  </si>
  <si>
    <t>The National University of Ostroh AcademyUkraine</t>
  </si>
  <si>
    <t>The University of HaripurPakistan</t>
  </si>
  <si>
    <t>The University of Shiga PrefectureJapan</t>
  </si>
  <si>
    <t>The Women University MultanPakistan</t>
  </si>
  <si>
    <t>The World Islamic Sciences and Education University (WISE)Jordan</t>
  </si>
  <si>
    <t>Thomas Adewumi UniversityNigeria</t>
  </si>
  <si>
    <t>Tijuana Institute of TechnologyMexico</t>
  </si>
  <si>
    <t>Tishk International UniversityIraq</t>
  </si>
  <si>
    <t>Tishreen UniversitySyria</t>
  </si>
  <si>
    <t>Tissemsilt UniversityAlgeria</t>
  </si>
  <si>
    <t>Togliatti State UniversityRussian Federation</t>
  </si>
  <si>
    <t>Tohoku Gakuin UniversityJapan</t>
  </si>
  <si>
    <t>Tokyo University of Foreign StudiesJapan</t>
  </si>
  <si>
    <t>Tomsk State Pedagogical UniversityRussian Federation</t>
  </si>
  <si>
    <t>Trinity Laban Conservatoire of Music and DanceUnited Kingdom</t>
  </si>
  <si>
    <t>Turan International UniversityUzbekistan</t>
  </si>
  <si>
    <t>Turkmen Agricultural InstituteTurkmenistan</t>
  </si>
  <si>
    <t>Turkmen Agricultural University named after S.A. NiyazovTurkmenistan</t>
  </si>
  <si>
    <t>Turkmen State Architecture and Construction InstituteTurkmenistan</t>
  </si>
  <si>
    <t>Turkmen State Institute of Economics and ManagementTurkmenistan</t>
  </si>
  <si>
    <t>Turkmen State Institute of FinanceTurkmenistan</t>
  </si>
  <si>
    <t>Tver State Technical UniversityRussian Federation</t>
  </si>
  <si>
    <t>Tver State UniversityRussian Federation</t>
  </si>
  <si>
    <t>Ubon Ratchathani UniversityThailand</t>
  </si>
  <si>
    <t>UBTKosovo</t>
  </si>
  <si>
    <t>Ulyanovsk State Technical UniversityRussian Federation</t>
  </si>
  <si>
    <t>Ulyanovsk State UniversityRussian Federation</t>
  </si>
  <si>
    <t>UNESCBrazil</t>
  </si>
  <si>
    <t>UnichristusBrazil</t>
  </si>
  <si>
    <t>United International UniversityBangladesh</t>
  </si>
  <si>
    <t>Universiapolis – Université Internationale d’AgadirMorocco</t>
  </si>
  <si>
    <t>Universidad Autónoma de ChiriquíPanama</t>
  </si>
  <si>
    <t>Universidad Camilo José CelaSpain</t>
  </si>
  <si>
    <t>Universidad Católica de ColombiaColombia</t>
  </si>
  <si>
    <t>Universidad Católica de CuencaEcuador</t>
  </si>
  <si>
    <t>Universidad Católica San PabloPeru</t>
  </si>
  <si>
    <t>Universidad César VallejoPeru</t>
  </si>
  <si>
    <t>Universidad del MagdalenaColombia</t>
  </si>
  <si>
    <t>Universidad del PacíficoPeru</t>
  </si>
  <si>
    <t>Universidad del Pacífico EcuadorEcuador</t>
  </si>
  <si>
    <t>Universidad de PamplonaColombia</t>
  </si>
  <si>
    <t>Universidade 11 de NovembroAngola</t>
  </si>
  <si>
    <t>Universidade Agostinho NetoAngola</t>
  </si>
  <si>
    <t>Universidade Cuíto CuanavaleAngola</t>
  </si>
  <si>
    <t>Universidade de LuandaAngola</t>
  </si>
  <si>
    <t>Universidade do NamibeAngola</t>
  </si>
  <si>
    <t>Universidade José Eduardo dos SantosAngola</t>
  </si>
  <si>
    <t>Universidade Katyavala BwilaAngola</t>
  </si>
  <si>
    <t>Universidade Kimpa VitaAngola</t>
  </si>
  <si>
    <t>Universidade Lueji A'NkondeAngola</t>
  </si>
  <si>
    <t>Universidade Mandume ya NdemufayoAngola</t>
  </si>
  <si>
    <t>Universidade Óscar RibasAngola</t>
  </si>
  <si>
    <t>Universidade Rainha Njinga a Mbande (URNM)Angola</t>
  </si>
  <si>
    <t>Universidad Estatal a DistanciaCosta Rica</t>
  </si>
  <si>
    <t>Universidade Técnica de Angola (UTANGA)Angola</t>
  </si>
  <si>
    <t>Universidad Internacional del EcuadorEcuador</t>
  </si>
  <si>
    <t>Universidad Manuela BeltránColombia</t>
  </si>
  <si>
    <t>Universidad Mayor de San SimónBolivia</t>
  </si>
  <si>
    <t>Universidad Nacional Abierta y a Distancia (UNAD)Colombia</t>
  </si>
  <si>
    <t>Universidad Nacional Arturo JauretcheArgentina</t>
  </si>
  <si>
    <t>Universidad Nacional de ChimborazoEcuador</t>
  </si>
  <si>
    <t>Universidad Nacional de ItapúaParaguay</t>
  </si>
  <si>
    <t>Universidad Nacional de Rafaela (UNRaf)Argentina</t>
  </si>
  <si>
    <t>Universidad Popular Autónoma del Estado de PueblaMexico</t>
  </si>
  <si>
    <t>Universidad Regional Amazónica IkiamEcuador</t>
  </si>
  <si>
    <t>Universidad Tecnológica Centroamericana (UNITEC)Honduras</t>
  </si>
  <si>
    <t>Universidad Tecnológica de BolívarColombia</t>
  </si>
  <si>
    <t>Universidad UTEEcuador</t>
  </si>
  <si>
    <t>Universita IULMItaly</t>
  </si>
  <si>
    <t>Universitas Atma Jaya YogyakartaIndonesia</t>
  </si>
  <si>
    <t>Universitas Islam Sultan AgungIndonesia</t>
  </si>
  <si>
    <t>Universitas Mercu BuanaIndonesia</t>
  </si>
  <si>
    <t>Universitas Pembangunan Nasional Veteran Jawa Timur (UPNVJT)Indonesia</t>
  </si>
  <si>
    <t>Universitas Pendidikan Ganesha (Undiksha)Indonesia</t>
  </si>
  <si>
    <t>Universitas Pendidikan Nasional (Undiknas)Indonesia</t>
  </si>
  <si>
    <t>Universitas TanjungpuraIndonesia</t>
  </si>
  <si>
    <t>Université d’Ain TémouchentAlgeria</t>
  </si>
  <si>
    <t>Université d’Oran 2 Mohamed Ben AhmedAlgeria</t>
  </si>
  <si>
    <t>Université du Littoral Côte d’OpaleFrance</t>
  </si>
  <si>
    <t>Université Mohamed El Bachir El Ibrahimi de Bordj Bou ArréridjAlgeria</t>
  </si>
  <si>
    <t>University Center Morsli Abdellah of TipazaAlgeria</t>
  </si>
  <si>
    <t>University Center of BarikaAlgeria</t>
  </si>
  <si>
    <t>University Center of IlliziAlgeria</t>
  </si>
  <si>
    <t>University Centre of El-BayadhAlgeria</t>
  </si>
  <si>
    <t>University Centre of MaghniaAlgeria</t>
  </si>
  <si>
    <t>University Centre of NaamaAlgeria</t>
  </si>
  <si>
    <t>University College of OsteopathyUnited Kingdom</t>
  </si>
  <si>
    <t>University College TATIMalaysia</t>
  </si>
  <si>
    <t>University for the Creative ArtsUnited Kingdom</t>
  </si>
  <si>
    <t>University of Agricultural Sciences, BangaloreIndia</t>
  </si>
  <si>
    <t>University of Agronomic Sciences and Veterinary Medicine of BucharestRomania</t>
  </si>
  <si>
    <t>Ahmed Draia UniversityAlgeria</t>
  </si>
  <si>
    <t>University of Al-HamdaniyaIraq</t>
  </si>
  <si>
    <t>University of AlkafeelIraq</t>
  </si>
  <si>
    <t>University of Al-MaarifIraq</t>
  </si>
  <si>
    <t>University of BalochistanPakistan</t>
  </si>
  <si>
    <t>University of Baltistan, SkarduPakistan</t>
  </si>
  <si>
    <t>University of Batna 1Algeria</t>
  </si>
  <si>
    <t>University of BecharAlgeria</t>
  </si>
  <si>
    <t>University of BenghaziLibya</t>
  </si>
  <si>
    <t>University of Blida 2Algeria</t>
  </si>
  <si>
    <t>University of Bogotá Jorge Tadeo LozanoColombia</t>
  </si>
  <si>
    <t>University of Greater ManchesterUnited Kingdom</t>
  </si>
  <si>
    <t>University of BuraimiOman</t>
  </si>
  <si>
    <t>University of ChichesterUnited Kingdom</t>
  </si>
  <si>
    <t>University of Civil ProtectionBelarus</t>
  </si>
  <si>
    <t>University of Constantine 3Algeria</t>
  </si>
  <si>
    <t>University of Cross River StateNigeria</t>
  </si>
  <si>
    <t>University of CumbriaUnited Kingdom</t>
  </si>
  <si>
    <t>University of CyberjayaMalaysia</t>
  </si>
  <si>
    <t>University of DubaiUnited Arab Emirates</t>
  </si>
  <si>
    <t>University of Eastern PhilippinesPhilippines</t>
  </si>
  <si>
    <t>VIZJA UniversityPoland</t>
  </si>
  <si>
    <t>University of Economics and PedagogicsUzbekistan</t>
  </si>
  <si>
    <t>University of Economics in BratislavaSlovakia</t>
  </si>
  <si>
    <t>University of Economics – VarnaBulgaria</t>
  </si>
  <si>
    <t>University of Educational ManagementUkraine</t>
  </si>
  <si>
    <t>University of EldoretKenya</t>
  </si>
  <si>
    <t>University of El OuedAlgeria</t>
  </si>
  <si>
    <t>University of FallujahIraq</t>
  </si>
  <si>
    <t>University of FrancaBrazil</t>
  </si>
  <si>
    <t>University of GarmianIraq</t>
  </si>
  <si>
    <t>University of GhardaiaAlgeria</t>
  </si>
  <si>
    <t>University of Hafr Al BatinSaudi Arabia</t>
  </si>
  <si>
    <t>University of HalabjaIraq</t>
  </si>
  <si>
    <t>University of Health Sciences LahorePakistan</t>
  </si>
  <si>
    <t>University of Human DevelopmentIraq</t>
  </si>
  <si>
    <t>University of Information Technology and CommunicationsIraq</t>
  </si>
  <si>
    <t>University of JendoubaTunisia</t>
  </si>
  <si>
    <t>University of KabiangaKenya</t>
  </si>
  <si>
    <t>University of KairouanTunisia</t>
  </si>
  <si>
    <t>University of KirkukIraq</t>
  </si>
  <si>
    <t>University of Liberal Arts BangladeshBangladesh</t>
  </si>
  <si>
    <t>University of MagallanesChile</t>
  </si>
  <si>
    <t>University of MaiduguriNigeria</t>
  </si>
  <si>
    <t>University of MedeaAlgeria</t>
  </si>
  <si>
    <t>University of MisanIraq</t>
  </si>
  <si>
    <t>University of Mohamed Lamine Debaghin Setif 2Algeria</t>
  </si>
  <si>
    <t>University of MonterreyMexico</t>
  </si>
  <si>
    <t>University of North Carolina WilmingtonUnited States</t>
  </si>
  <si>
    <t>University of OkaraPakistan</t>
  </si>
  <si>
    <t>University of PetraJordan</t>
  </si>
  <si>
    <t>University of Poonch RawalakotPakistan</t>
  </si>
  <si>
    <t>University of Professional Studies, AccraGhana</t>
  </si>
  <si>
    <t>University of PuthisastraCambodia</t>
  </si>
  <si>
    <t>University of RaparinIraq</t>
  </si>
  <si>
    <t>University of Saint JosephMacao</t>
  </si>
  <si>
    <t>University of San Martín de PorresPeru</t>
  </si>
  <si>
    <t>University of SantanderColombia</t>
  </si>
  <si>
    <t>University of Science and Technology of Southern Philippines (USTP)Philippines</t>
  </si>
  <si>
    <t>University of SopronHungary</t>
  </si>
  <si>
    <t>University of Souk AhrasAlgeria</t>
  </si>
  <si>
    <t>University of SuffolkUnited Kingdom</t>
  </si>
  <si>
    <t>University of SwatPakistan</t>
  </si>
  <si>
    <t>University of TamanghassetAlgeria</t>
  </si>
  <si>
    <t>University of Technology, MauritiusMauritius</t>
  </si>
  <si>
    <t>University of TelaferIraq</t>
  </si>
  <si>
    <t>University of the Arts LondonUnited Kingdom</t>
  </si>
  <si>
    <t>University of the Highlands and IslandsUnited Kingdom</t>
  </si>
  <si>
    <t>University of the HumanitiesMongolia</t>
  </si>
  <si>
    <t>University of the Immaculate ConceptionPhilippines</t>
  </si>
  <si>
    <t>University of the Thai Chamber of CommerceThailand</t>
  </si>
  <si>
    <t>University of TripoliLibya</t>
  </si>
  <si>
    <t>University of Turkish Aeronautical AssociationTurkey</t>
  </si>
  <si>
    <t>University of Vale do ItajaíBrazil</t>
  </si>
  <si>
    <t>University of WahPakistan</t>
  </si>
  <si>
    <t>University of Wales Trinity Saint DavidUnited Kingdom</t>
  </si>
  <si>
    <t>University of Warith Al-AnbiyaaIraq</t>
  </si>
  <si>
    <t>University of Western São Paulo (UNOESTE)Brazil</t>
  </si>
  <si>
    <t>University of ZakhoIraq</t>
  </si>
  <si>
    <t>University of ZawiaLibya</t>
  </si>
  <si>
    <t>Ural State University of EconomicsRussian Federation</t>
  </si>
  <si>
    <t>Urgench State UniversityUzbekistan</t>
  </si>
  <si>
    <t>Uruk UniversityIraq</t>
  </si>
  <si>
    <t>Uzbekistan State University of World LanguagesUzbekistan</t>
  </si>
  <si>
    <t>Uzbek State University of Physical Culture and SportUzbekistan</t>
  </si>
  <si>
    <t>Valahia University of TargovisteRomania</t>
  </si>
  <si>
    <t>Valley View UniversityGhana</t>
  </si>
  <si>
    <t>Van Lang UniversityVietnam</t>
  </si>
  <si>
    <t>Varendra UniversityBangladesh</t>
  </si>
  <si>
    <t>Varna University of ManagementBulgaria</t>
  </si>
  <si>
    <t>Veritas University, AbujaNigeria</t>
  </si>
  <si>
    <t>Vikrant University, GwaliorIndia</t>
  </si>
  <si>
    <t>Vila Velha UniversityBrazil</t>
  </si>
  <si>
    <t>Visayas State UniversityPhilippines</t>
  </si>
  <si>
    <t>Vistula UniversityPoland</t>
  </si>
  <si>
    <t>Vitebsk State Technological UniversityBelarus</t>
  </si>
  <si>
    <t>Wachemo UniversityEthiopia</t>
  </si>
  <si>
    <t>Westcliff UniversityUnited States</t>
  </si>
  <si>
    <t>Western Caspian UniversityAzerbaijan</t>
  </si>
  <si>
    <t>West Ukrainian National UniversityUkraine</t>
  </si>
  <si>
    <t>West Virginia UniversityUnited States</t>
  </si>
  <si>
    <t>Women University MardanPakistan</t>
  </si>
  <si>
    <t>Wrexham UniversityUnited Kingdom</t>
  </si>
  <si>
    <t>WSB AcademyPoland</t>
  </si>
  <si>
    <t>Yachay University for Experimental Technology and Research (Yachay Tech)Ecuador</t>
  </si>
  <si>
    <t>Yagshigeldi Kakayev International University of Oil and GasTurkmenistan</t>
  </si>
  <si>
    <t>Yanka Kupala State University of GrodnoBelarus</t>
  </si>
  <si>
    <t>Yaroslav Mudryi National Law UniversityUkraine</t>
  </si>
  <si>
    <t>Yerevan State Medical University after Mkhitar HeratsiArmenia</t>
  </si>
  <si>
    <t>University of National and World EconomyBulgaria</t>
  </si>
  <si>
    <t>York St John UniversityUnited Kingdom</t>
  </si>
  <si>
    <t>Zarqa UniversityJordan</t>
  </si>
  <si>
    <t>Zaytoonah International UniversitySyria</t>
  </si>
  <si>
    <t>Zetech UniversityKenya</t>
  </si>
  <si>
    <t>Zhetysu UniversityKazakhstan</t>
  </si>
  <si>
    <t>Zhytomyr Ivan Franko State UniversityUkraine</t>
  </si>
  <si>
    <t>Zhytomyr Polytechnic State UniversityUkraine</t>
  </si>
  <si>
    <t>Ziane Achour University of DjelfaAlgeria</t>
  </si>
  <si>
    <t>Ziauddin UniversityPakistan</t>
  </si>
  <si>
    <t>#</t>
  </si>
  <si>
    <t>Country</t>
  </si>
  <si>
    <t>Institute</t>
  </si>
  <si>
    <t>United Kingdom</t>
  </si>
  <si>
    <t>United States</t>
  </si>
  <si>
    <t>Switzerland</t>
  </si>
  <si>
    <t>China</t>
  </si>
  <si>
    <t>Singapore</t>
  </si>
  <si>
    <t>Canada</t>
  </si>
  <si>
    <t>Germany</t>
  </si>
  <si>
    <t>Japan</t>
  </si>
  <si>
    <t>Hong Kong</t>
  </si>
  <si>
    <t>Australia</t>
  </si>
  <si>
    <t>France</t>
  </si>
  <si>
    <t>Belgium</t>
  </si>
  <si>
    <t>Sweden</t>
  </si>
  <si>
    <t>Netherlands</t>
  </si>
  <si>
    <t>South Korea</t>
  </si>
  <si>
    <t>Denmark</t>
  </si>
  <si>
    <t>Russian Federation</t>
  </si>
  <si>
    <t>Finland</t>
  </si>
  <si>
    <t>Austria</t>
  </si>
  <si>
    <t>Norway</t>
  </si>
  <si>
    <t>Ireland</t>
  </si>
  <si>
    <t>Italy</t>
  </si>
  <si>
    <t>Spain</t>
  </si>
  <si>
    <t>New Zealand</t>
  </si>
  <si>
    <t>Taiwan</t>
  </si>
  <si>
    <t>Saudi Arabia</t>
  </si>
  <si>
    <t>South Africa</t>
  </si>
  <si>
    <t>Macao</t>
  </si>
  <si>
    <t>United Arab Emirates</t>
  </si>
  <si>
    <t>Brazil</t>
  </si>
  <si>
    <t>India</t>
  </si>
  <si>
    <t>Qatar</t>
  </si>
  <si>
    <t>Israel</t>
  </si>
  <si>
    <t>Malaysia</t>
  </si>
  <si>
    <t>Luxembourg</t>
  </si>
  <si>
    <t>Lebanon</t>
  </si>
  <si>
    <t>Hungary</t>
  </si>
  <si>
    <t>Iran</t>
  </si>
  <si>
    <t>Estonia</t>
  </si>
  <si>
    <t>Turkey</t>
  </si>
  <si>
    <t>Kuwait</t>
  </si>
  <si>
    <t>Czechia</t>
  </si>
  <si>
    <t>Morocco</t>
  </si>
  <si>
    <t>Pakistan</t>
  </si>
  <si>
    <t>Portugal</t>
  </si>
  <si>
    <t>Cyprus</t>
  </si>
  <si>
    <t>Jordan</t>
  </si>
  <si>
    <t>Bahrain</t>
  </si>
  <si>
    <t>Egypt</t>
  </si>
  <si>
    <t>Greece</t>
  </si>
  <si>
    <t>Kazakhstan</t>
  </si>
  <si>
    <t>Chile</t>
  </si>
  <si>
    <t>Vietnam</t>
  </si>
  <si>
    <t>Brunei Darussalam</t>
  </si>
  <si>
    <t>Iceland</t>
  </si>
  <si>
    <t>Poland</t>
  </si>
  <si>
    <t>Thailand</t>
  </si>
  <si>
    <t>Northern Cyprus</t>
  </si>
  <si>
    <t>Oman</t>
  </si>
  <si>
    <t>Uzbekistan</t>
  </si>
  <si>
    <t>Mexico</t>
  </si>
  <si>
    <t>Ecuador</t>
  </si>
  <si>
    <t>Bangladesh</t>
  </si>
  <si>
    <t>Romania</t>
  </si>
  <si>
    <t>Nigeria</t>
  </si>
  <si>
    <t>Lithuania</t>
  </si>
  <si>
    <t>Ukraine</t>
  </si>
  <si>
    <t>Ghana</t>
  </si>
  <si>
    <t>Indonesia</t>
  </si>
  <si>
    <t>Slovenia</t>
  </si>
  <si>
    <t>Malta</t>
  </si>
  <si>
    <t>Fiji</t>
  </si>
  <si>
    <t>Tunisia</t>
  </si>
  <si>
    <t>Philippines</t>
  </si>
  <si>
    <t>Argentina</t>
  </si>
  <si>
    <t>Colombia</t>
  </si>
  <si>
    <t>Latvia</t>
  </si>
  <si>
    <t>Peru</t>
  </si>
  <si>
    <t>Serbia</t>
  </si>
  <si>
    <t>Sri Lanka</t>
  </si>
  <si>
    <t>Iraq</t>
  </si>
  <si>
    <t>Slovakia</t>
  </si>
  <si>
    <t>Palestine</t>
  </si>
  <si>
    <t>Botswana</t>
  </si>
  <si>
    <t>Georgia</t>
  </si>
  <si>
    <t>Ethiopia</t>
  </si>
  <si>
    <t>Uganda</t>
  </si>
  <si>
    <t>Bulgaria</t>
  </si>
  <si>
    <t>Jamaica</t>
  </si>
  <si>
    <t>Mozambique</t>
  </si>
  <si>
    <t>Algeria</t>
  </si>
  <si>
    <t>Mauritius</t>
  </si>
  <si>
    <t>Puerto Rico</t>
  </si>
  <si>
    <t>Croatia</t>
  </si>
  <si>
    <t>Azerbaijan</t>
  </si>
  <si>
    <t>Belarus</t>
  </si>
  <si>
    <t>Syria</t>
  </si>
  <si>
    <t>Nepal</t>
  </si>
  <si>
    <t>Kenya</t>
  </si>
  <si>
    <t>Tanzania</t>
  </si>
  <si>
    <t>Mongolia</t>
  </si>
  <si>
    <t>North Macedonia</t>
  </si>
  <si>
    <t>Paraguay</t>
  </si>
  <si>
    <t>Costa Rica</t>
  </si>
  <si>
    <t>Cuba</t>
  </si>
  <si>
    <t>Democratic Republic of the Congo</t>
  </si>
  <si>
    <t>Montenegro</t>
  </si>
  <si>
    <t>Namibia</t>
  </si>
  <si>
    <t>Kosovo</t>
  </si>
  <si>
    <t>Rwanda</t>
  </si>
  <si>
    <t>Bosnia and Herzegovina</t>
  </si>
  <si>
    <t>Venezuela</t>
  </si>
  <si>
    <t>Zambia</t>
  </si>
  <si>
    <t>Zimbabwe</t>
  </si>
  <si>
    <t>Armenia</t>
  </si>
  <si>
    <t>Burkina Faso</t>
  </si>
  <si>
    <t>Somalia</t>
  </si>
  <si>
    <t>Angola</t>
  </si>
  <si>
    <t>Turkmenistan</t>
  </si>
  <si>
    <t>Libya</t>
  </si>
  <si>
    <t>Yemen</t>
  </si>
  <si>
    <t>Kyrgyzstan</t>
  </si>
  <si>
    <t>Malawi</t>
  </si>
  <si>
    <t>Comoros</t>
  </si>
  <si>
    <t>Sudan</t>
  </si>
  <si>
    <t>Uruguay</t>
  </si>
  <si>
    <t>Albania</t>
  </si>
  <si>
    <t>Dominican Republic</t>
  </si>
  <si>
    <t>Cambodia</t>
  </si>
  <si>
    <t>Moldova</t>
  </si>
  <si>
    <t>Panama</t>
  </si>
  <si>
    <t>Bolivia</t>
  </si>
  <si>
    <t>Honduras</t>
  </si>
  <si>
    <t>Country Code</t>
  </si>
  <si>
    <t>AL</t>
  </si>
  <si>
    <t>DZ</t>
  </si>
  <si>
    <t>AO</t>
  </si>
  <si>
    <t>AR</t>
  </si>
  <si>
    <t>AM</t>
  </si>
  <si>
    <t>AU</t>
  </si>
  <si>
    <t>AT</t>
  </si>
  <si>
    <t>AZ</t>
  </si>
  <si>
    <t>BH</t>
  </si>
  <si>
    <t>BD</t>
  </si>
  <si>
    <t>BY</t>
  </si>
  <si>
    <t>BE</t>
  </si>
  <si>
    <t>BO</t>
  </si>
  <si>
    <t>BA</t>
  </si>
  <si>
    <t>BW</t>
  </si>
  <si>
    <t>BR</t>
  </si>
  <si>
    <t>BN</t>
  </si>
  <si>
    <t>BG</t>
  </si>
  <si>
    <t>BF</t>
  </si>
  <si>
    <t>KH</t>
  </si>
  <si>
    <t>CA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</si>
  <si>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</si>
  <si>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</si>
  <si>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</si>
  <si>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</si>
  <si>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</si>
  <si>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</si>
  <si>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</si>
  <si>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</si>
  <si>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</si>
  <si>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</si>
  <si>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</si>
  <si>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DO</t>
  </si>
  <si>
    <t>EC</t>
  </si>
  <si>
    <t>EG</t>
  </si>
  <si>
    <t>EE</t>
  </si>
  <si>
    <t>ET</t>
  </si>
  <si>
    <t>FJ</t>
  </si>
  <si>
    <t>FI</t>
  </si>
  <si>
    <t>FR</t>
  </si>
  <si>
    <t>GE</t>
  </si>
  <si>
    <t>DE</t>
  </si>
  <si>
    <t>GH</t>
  </si>
  <si>
    <t>GR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</si>
  <si>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</si>
  <si>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</si>
  <si>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</si>
  <si>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</si>
  <si>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</si>
  <si>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</si>
  <si>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</si>
  <si>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</si>
  <si>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</si>
  <si>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</si>
  <si>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</si>
  <si>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</si>
  <si>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</si>
  <si>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</si>
  <si>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</si>
  <si>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</si>
  <si>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XK</t>
  </si>
  <si>
    <t>KW</t>
  </si>
  <si>
    <t>KG</t>
  </si>
  <si>
    <t>LV</t>
  </si>
  <si>
    <t>LB</t>
  </si>
  <si>
    <t>LY</t>
  </si>
  <si>
    <t>LT</t>
  </si>
  <si>
    <t>LU</t>
  </si>
  <si>
    <t>MO</t>
  </si>
  <si>
    <t>MW</t>
  </si>
  <si>
    <t>MY</t>
  </si>
  <si>
    <t>MT</t>
  </si>
  <si>
    <t>MU</t>
  </si>
  <si>
    <t>MX</t>
  </si>
  <si>
    <t>MD</t>
  </si>
  <si>
    <t>MN</t>
  </si>
  <si>
    <t>ME</t>
  </si>
  <si>
    <t>MA</t>
  </si>
  <si>
    <t>MZ</t>
  </si>
  <si>
    <t>NA</t>
  </si>
  <si>
    <t>NP</t>
  </si>
  <si>
    <t>NL</t>
  </si>
  <si>
    <t>NZ</t>
  </si>
  <si>
    <t>NG</t>
  </si>
  <si>
    <t>MK</t>
  </si>
  <si>
    <t>TR</t>
  </si>
  <si>
    <t>NO</t>
  </si>
  <si>
    <t>OM</t>
  </si>
  <si>
    <t>PK</t>
  </si>
  <si>
    <t>PS</t>
  </si>
  <si>
    <t>PA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</si>
  <si>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</si>
  <si>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</si>
  <si>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</si>
  <si>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</si>
  <si>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</si>
  <si>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</si>
  <si>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</si>
  <si>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</si>
  <si>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</si>
  <si>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</si>
  <si>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SA</t>
  </si>
  <si>
    <t>RS</t>
  </si>
  <si>
    <t>SG</t>
  </si>
  <si>
    <t>SK</t>
  </si>
  <si>
    <t>SI</t>
  </si>
  <si>
    <t>SO</t>
  </si>
  <si>
    <t>ZA</t>
  </si>
  <si>
    <t>KR</t>
  </si>
  <si>
    <t>ES</t>
  </si>
  <si>
    <t>LK</t>
  </si>
  <si>
    <t>SD</t>
  </si>
  <si>
    <t>SE</t>
  </si>
  <si>
    <t>CH</t>
  </si>
  <si>
    <t>SY</t>
  </si>
  <si>
    <t>TW</t>
  </si>
  <si>
    <t>TZ</t>
  </si>
  <si>
    <t>TH</t>
  </si>
  <si>
    <t>TN</t>
  </si>
  <si>
    <t>TM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</si>
  <si>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</si>
  <si>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</si>
  <si>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</si>
  <si>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</si>
  <si>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</si>
  <si>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</si>
  <si>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</si>
  <si>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</si>
  <si>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</si>
  <si>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YE</t>
  </si>
  <si>
    <t>ZM</t>
  </si>
  <si>
    <t>ZW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</si>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</sst>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2455-603D-AE4D-B7AD-56A8D341D6F3}">
  <dimension ref="A1:L2859"/>
  <sheetViews>
    <sheetView tabSelected="1" zoomScale="125" workbookViewId="0">
      <selection activeCell="C13" sqref="C13"/>
    </sheetView>
  </sheetViews>
  <sheetFormatPr baseColWidth="10" defaultRowHeight="16" x14ac:dyDescent="0.2"/>
  <cols>
    <col min="2" max="2" width="10.1640625" bestFit="1" customWidth="1"/>
    <col min="3" max="3" width="53.1640625" customWidth="1"/>
    <col min="4" max="4" width="87.1640625" bestFit="1" customWidth="1"/>
    <col min="5" max="5" width="16.5" customWidth="1"/>
    <col min="6" max="6" width="29.1640625" bestFit="1" customWidth="1"/>
    <col min="7" max="7" width="9.1640625" bestFit="1" customWidth="1"/>
    <col min="8" max="8" width="8.33203125" bestFit="1" customWidth="1"/>
    <col min="9" max="9" width="19.5" bestFit="1" customWidth="1"/>
    <col min="10" max="10" width="15" bestFit="1" customWidth="1"/>
    <col min="11" max="11" width="7.6640625" bestFit="1" customWidth="1"/>
    <col min="12" max="12" width="18.5" bestFit="1" customWidth="1"/>
  </cols>
  <sheetData>
    <row r="1" spans="1:12" x14ac:dyDescent="0.2">
      <c r="A1" t="s">
        <v>2887</v>
      </c>
      <c r="B1" t="s">
        <v>0</v>
      </c>
      <c r="C1" t="s">
        <v>1</v>
      </c>
      <c r="D1" t="s">
        <v>2889</v>
      </c>
      <c r="E1" t="s">
        <v>3156</v>
      </c>
      <c r="F1" t="s">
        <v>2888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</v>
      </c>
      <c r="B2">
        <v>1</v>
      </c>
      <c r="C2" t="s">
        <v>8</v>
      </c>
      <c r="D2" t="str">
        <f>LEFT(C2, LEN(C2)-LEN(F2))</f>
        <v>University of Oxford</v>
      </c>
      <c r="E2" t="str">
        <f>VLOOKUP(F2, Country!$C$2:$D$134, 2, FALSE)</f>
        <v>GB</v>
      </c>
      <c r="F2" t="str" cm="1">
        <f t="array" ref="F2">INDEX(Country!$A$2:$A$134, MAX(IF(RIGHT($C2,LEN(Country!$A$2:$A$134))=Country!$A$2:$A$134, ROW(Country!$A$2:$A$134)-ROW(Country!$A$2)+1, 0)))</f>
        <v>United Kingdom</v>
      </c>
      <c r="G2">
        <v>98.5</v>
      </c>
      <c r="H2">
        <v>96.8</v>
      </c>
      <c r="I2">
        <v>100</v>
      </c>
      <c r="J2">
        <v>98.8</v>
      </c>
      <c r="K2">
        <v>99.6</v>
      </c>
      <c r="L2">
        <v>97.3</v>
      </c>
    </row>
    <row r="3" spans="1:12" x14ac:dyDescent="0.2">
      <c r="A3">
        <v>2</v>
      </c>
      <c r="B3">
        <v>2</v>
      </c>
      <c r="C3" t="s">
        <v>9</v>
      </c>
      <c r="D3" t="str">
        <f t="shared" ref="D3:D66" si="0">LEFT(C3, LEN(C3)-LEN(F3))</f>
        <v>Massachusetts Institute of Technology</v>
      </c>
      <c r="E3" t="str">
        <f>VLOOKUP(F3, Country!$C$2:$D$134, 2, FALSE)</f>
        <v>US</v>
      </c>
      <c r="F3" t="str" cm="1">
        <f t="array" ref="F3">INDEX(Country!$A$2:$A$134, MAX(IF(RIGHT($C3,LEN(Country!$A$2:$A$134))=Country!$A$2:$A$134, ROW(Country!$A$2:$A$134)-ROW(Country!$A$2)+1, 0)))</f>
        <v>United States</v>
      </c>
      <c r="G3">
        <v>98.1</v>
      </c>
      <c r="H3">
        <v>99.2</v>
      </c>
      <c r="I3">
        <v>96</v>
      </c>
      <c r="J3">
        <v>99.7</v>
      </c>
      <c r="K3">
        <v>100</v>
      </c>
      <c r="L3">
        <v>93.8</v>
      </c>
    </row>
    <row r="4" spans="1:12" x14ac:dyDescent="0.2">
      <c r="A4">
        <v>3</v>
      </c>
      <c r="B4">
        <v>3</v>
      </c>
      <c r="C4" t="s">
        <v>10</v>
      </c>
      <c r="D4" t="str">
        <f t="shared" si="0"/>
        <v>Harvard University</v>
      </c>
      <c r="E4" t="str">
        <f>VLOOKUP(F4, Country!$C$2:$D$134, 2, FALSE)</f>
        <v>US</v>
      </c>
      <c r="F4" t="str" cm="1">
        <f t="array" ref="F4">INDEX(Country!$A$2:$A$134, MAX(IF(RIGHT($C4,LEN(Country!$A$2:$A$134))=Country!$A$2:$A$134, ROW(Country!$A$2:$A$134)-ROW(Country!$A$2)+1, 0)))</f>
        <v>United States</v>
      </c>
      <c r="G4">
        <v>97.7</v>
      </c>
      <c r="H4">
        <v>97.3</v>
      </c>
      <c r="I4">
        <v>99.9</v>
      </c>
      <c r="J4">
        <v>99.3</v>
      </c>
      <c r="K4">
        <v>85.7</v>
      </c>
      <c r="L4">
        <v>90.1</v>
      </c>
    </row>
    <row r="5" spans="1:12" x14ac:dyDescent="0.2">
      <c r="A5">
        <v>4</v>
      </c>
      <c r="B5">
        <v>4</v>
      </c>
      <c r="C5" t="s">
        <v>11</v>
      </c>
      <c r="D5" t="str">
        <f t="shared" si="0"/>
        <v>Princeton University</v>
      </c>
      <c r="E5" t="str">
        <f>VLOOKUP(F5, Country!$C$2:$D$134, 2, FALSE)</f>
        <v>US</v>
      </c>
      <c r="F5" t="str" cm="1">
        <f t="array" ref="F5">INDEX(Country!$A$2:$A$134, MAX(IF(RIGHT($C5,LEN(Country!$A$2:$A$134))=Country!$A$2:$A$134, ROW(Country!$A$2:$A$134)-ROW(Country!$A$2)+1, 0)))</f>
        <v>United States</v>
      </c>
      <c r="G5">
        <v>97.5</v>
      </c>
      <c r="H5">
        <v>98.3</v>
      </c>
      <c r="I5">
        <v>98</v>
      </c>
      <c r="J5">
        <v>98.9</v>
      </c>
      <c r="K5">
        <v>96.9</v>
      </c>
      <c r="L5">
        <v>87.4</v>
      </c>
    </row>
    <row r="6" spans="1:12" x14ac:dyDescent="0.2">
      <c r="A6">
        <v>5</v>
      </c>
      <c r="B6">
        <v>5</v>
      </c>
      <c r="C6" t="s">
        <v>12</v>
      </c>
      <c r="D6" t="str">
        <f t="shared" si="0"/>
        <v>University of Cambridge</v>
      </c>
      <c r="E6" t="str">
        <f>VLOOKUP(F6, Country!$C$2:$D$134, 2, FALSE)</f>
        <v>GB</v>
      </c>
      <c r="F6" t="str" cm="1">
        <f t="array" ref="F6">INDEX(Country!$A$2:$A$134, MAX(IF(RIGHT($C6,LEN(Country!$A$2:$A$134))=Country!$A$2:$A$134, ROW(Country!$A$2:$A$134)-ROW(Country!$A$2)+1, 0)))</f>
        <v>United Kingdom</v>
      </c>
      <c r="G6">
        <v>97.4</v>
      </c>
      <c r="H6">
        <v>95.9</v>
      </c>
      <c r="I6">
        <v>99.9</v>
      </c>
      <c r="J6">
        <v>97.6</v>
      </c>
      <c r="K6">
        <v>88.4</v>
      </c>
      <c r="L6">
        <v>97.1</v>
      </c>
    </row>
    <row r="7" spans="1:12" x14ac:dyDescent="0.2">
      <c r="A7">
        <v>6</v>
      </c>
      <c r="B7">
        <v>6</v>
      </c>
      <c r="C7" t="s">
        <v>13</v>
      </c>
      <c r="D7" t="str">
        <f t="shared" si="0"/>
        <v>Stanford University</v>
      </c>
      <c r="E7" t="str">
        <f>VLOOKUP(F7, Country!$C$2:$D$134, 2, FALSE)</f>
        <v>US</v>
      </c>
      <c r="F7" t="str" cm="1">
        <f t="array" ref="F7">INDEX(Country!$A$2:$A$134, MAX(IF(RIGHT($C7,LEN(Country!$A$2:$A$134))=Country!$A$2:$A$134, ROW(Country!$A$2:$A$134)-ROW(Country!$A$2)+1, 0)))</f>
        <v>United States</v>
      </c>
      <c r="G7">
        <v>97.2</v>
      </c>
      <c r="H7">
        <v>97.5</v>
      </c>
      <c r="I7">
        <v>97.3</v>
      </c>
      <c r="J7">
        <v>99.6</v>
      </c>
      <c r="K7">
        <v>100</v>
      </c>
      <c r="L7">
        <v>85.1</v>
      </c>
    </row>
    <row r="8" spans="1:12" x14ac:dyDescent="0.2">
      <c r="A8">
        <v>7</v>
      </c>
      <c r="B8">
        <v>7</v>
      </c>
      <c r="C8" t="s">
        <v>14</v>
      </c>
      <c r="D8" t="str">
        <f t="shared" si="0"/>
        <v>California Institute of Technology</v>
      </c>
      <c r="E8" t="str">
        <f>VLOOKUP(F8, Country!$C$2:$D$134, 2, FALSE)</f>
        <v>US</v>
      </c>
      <c r="F8" t="str" cm="1">
        <f t="array" ref="F8">INDEX(Country!$A$2:$A$134, MAX(IF(RIGHT($C8,LEN(Country!$A$2:$A$134))=Country!$A$2:$A$134, ROW(Country!$A$2:$A$134)-ROW(Country!$A$2)+1, 0)))</f>
        <v>United States</v>
      </c>
      <c r="G8">
        <v>96.3</v>
      </c>
      <c r="H8">
        <v>95.2</v>
      </c>
      <c r="I8">
        <v>97.5</v>
      </c>
      <c r="J8">
        <v>97.3</v>
      </c>
      <c r="K8">
        <v>100</v>
      </c>
      <c r="L8">
        <v>89.7</v>
      </c>
    </row>
    <row r="9" spans="1:12" x14ac:dyDescent="0.2">
      <c r="A9">
        <v>8</v>
      </c>
      <c r="B9">
        <v>8</v>
      </c>
      <c r="C9" t="s">
        <v>15</v>
      </c>
      <c r="D9" t="str">
        <f t="shared" si="0"/>
        <v>University of California, Berkeley</v>
      </c>
      <c r="E9" t="str">
        <f>VLOOKUP(F9, Country!$C$2:$D$134, 2, FALSE)</f>
        <v>US</v>
      </c>
      <c r="F9" t="str" cm="1">
        <f t="array" ref="F9">INDEX(Country!$A$2:$A$134, MAX(IF(RIGHT($C9,LEN(Country!$A$2:$A$134))=Country!$A$2:$A$134, ROW(Country!$A$2:$A$134)-ROW(Country!$A$2)+1, 0)))</f>
        <v>United States</v>
      </c>
      <c r="G9">
        <v>94.5</v>
      </c>
      <c r="H9">
        <v>87.2</v>
      </c>
      <c r="I9">
        <v>98.9</v>
      </c>
      <c r="J9">
        <v>99</v>
      </c>
      <c r="K9">
        <v>99.5</v>
      </c>
      <c r="L9">
        <v>86.4</v>
      </c>
    </row>
    <row r="10" spans="1:12" x14ac:dyDescent="0.2">
      <c r="A10">
        <v>9</v>
      </c>
      <c r="B10">
        <v>9</v>
      </c>
      <c r="C10" t="s">
        <v>16</v>
      </c>
      <c r="D10" t="str">
        <f t="shared" si="0"/>
        <v>Imperial College London</v>
      </c>
      <c r="E10" t="str">
        <f>VLOOKUP(F10, Country!$C$2:$D$134, 2, FALSE)</f>
        <v>GB</v>
      </c>
      <c r="F10" t="str" cm="1">
        <f t="array" ref="F10">INDEX(Country!$A$2:$A$134, MAX(IF(RIGHT($C10,LEN(Country!$A$2:$A$134))=Country!$A$2:$A$134, ROW(Country!$A$2:$A$134)-ROW(Country!$A$2)+1, 0)))</f>
        <v>United Kingdom</v>
      </c>
      <c r="G10">
        <v>94.4</v>
      </c>
      <c r="H10">
        <v>89.3</v>
      </c>
      <c r="I10">
        <v>94.9</v>
      </c>
      <c r="J10">
        <v>98.5</v>
      </c>
      <c r="K10">
        <v>90.8</v>
      </c>
      <c r="L10">
        <v>98.3</v>
      </c>
    </row>
    <row r="11" spans="1:12" x14ac:dyDescent="0.2">
      <c r="A11">
        <v>10</v>
      </c>
      <c r="B11">
        <v>10</v>
      </c>
      <c r="C11" t="s">
        <v>17</v>
      </c>
      <c r="D11" t="str">
        <f t="shared" si="0"/>
        <v>Yale University</v>
      </c>
      <c r="E11" t="str">
        <f>VLOOKUP(F11, Country!$C$2:$D$134, 2, FALSE)</f>
        <v>US</v>
      </c>
      <c r="F11" t="str" cm="1">
        <f t="array" ref="F11">INDEX(Country!$A$2:$A$134, MAX(IF(RIGHT($C11,LEN(Country!$A$2:$A$134))=Country!$A$2:$A$134, ROW(Country!$A$2:$A$134)-ROW(Country!$A$2)+1, 0)))</f>
        <v>United States</v>
      </c>
      <c r="G11">
        <v>94.1</v>
      </c>
      <c r="H11">
        <v>93.7</v>
      </c>
      <c r="I11">
        <v>95</v>
      </c>
      <c r="J11">
        <v>97.8</v>
      </c>
      <c r="K11">
        <v>86.5</v>
      </c>
      <c r="L11">
        <v>82.3</v>
      </c>
    </row>
    <row r="12" spans="1:12" x14ac:dyDescent="0.2">
      <c r="A12">
        <v>11</v>
      </c>
      <c r="B12">
        <v>11</v>
      </c>
      <c r="C12" t="s">
        <v>18</v>
      </c>
      <c r="D12" t="str">
        <f t="shared" si="0"/>
        <v>ETH Zurich</v>
      </c>
      <c r="E12" t="str">
        <f>VLOOKUP(F12, Country!$C$2:$D$134, 2, FALSE)</f>
        <v>CH</v>
      </c>
      <c r="F12" t="str" cm="1">
        <f t="array" ref="F12">INDEX(Country!$A$2:$A$134, MAX(IF(RIGHT($C12,LEN(Country!$A$2:$A$134))=Country!$A$2:$A$134, ROW(Country!$A$2:$A$134)-ROW(Country!$A$2)+1, 0)))</f>
        <v>Switzerland</v>
      </c>
      <c r="G12">
        <v>93</v>
      </c>
      <c r="H12">
        <v>87.3</v>
      </c>
      <c r="I12">
        <v>97.2</v>
      </c>
      <c r="J12">
        <v>95.1</v>
      </c>
      <c r="K12">
        <v>84</v>
      </c>
      <c r="L12">
        <v>95.3</v>
      </c>
    </row>
    <row r="13" spans="1:12" x14ac:dyDescent="0.2">
      <c r="A13">
        <v>12</v>
      </c>
      <c r="B13">
        <v>12</v>
      </c>
      <c r="C13" t="s">
        <v>19</v>
      </c>
      <c r="D13" t="str">
        <f t="shared" si="0"/>
        <v>Tsinghua University</v>
      </c>
      <c r="E13" t="str">
        <f>VLOOKUP(F13, Country!$C$2:$D$134, 2, FALSE)</f>
        <v>CN</v>
      </c>
      <c r="F13" t="str" cm="1">
        <f t="array" ref="F13">INDEX(Country!$A$2:$A$134, MAX(IF(RIGHT($C13,LEN(Country!$A$2:$A$134))=Country!$A$2:$A$134, ROW(Country!$A$2:$A$134)-ROW(Country!$A$2)+1, 0)))</f>
        <v>China</v>
      </c>
      <c r="G13">
        <v>92.5</v>
      </c>
      <c r="H13">
        <v>95.4</v>
      </c>
      <c r="I13">
        <v>98.4</v>
      </c>
      <c r="J13">
        <v>93.5</v>
      </c>
      <c r="K13">
        <v>100</v>
      </c>
      <c r="L13">
        <v>49.8</v>
      </c>
    </row>
    <row r="14" spans="1:12" x14ac:dyDescent="0.2">
      <c r="A14">
        <v>13</v>
      </c>
      <c r="B14">
        <v>13</v>
      </c>
      <c r="C14" t="s">
        <v>20</v>
      </c>
      <c r="D14" t="str">
        <f t="shared" si="0"/>
        <v>Peking University</v>
      </c>
      <c r="E14" t="str">
        <f>VLOOKUP(F14, Country!$C$2:$D$134, 2, FALSE)</f>
        <v>CN</v>
      </c>
      <c r="F14" t="str" cm="1">
        <f t="array" ref="F14">INDEX(Country!$A$2:$A$134, MAX(IF(RIGHT($C14,LEN(Country!$A$2:$A$134))=Country!$A$2:$A$134, ROW(Country!$A$2:$A$134)-ROW(Country!$A$2)+1, 0)))</f>
        <v>China</v>
      </c>
      <c r="G14">
        <v>92</v>
      </c>
      <c r="H14">
        <v>94.9</v>
      </c>
      <c r="I14">
        <v>97.7</v>
      </c>
      <c r="J14">
        <v>88.2</v>
      </c>
      <c r="K14">
        <v>99.9</v>
      </c>
      <c r="L14">
        <v>70.099999999999994</v>
      </c>
    </row>
    <row r="15" spans="1:12" x14ac:dyDescent="0.2">
      <c r="A15">
        <v>14</v>
      </c>
      <c r="B15">
        <v>14</v>
      </c>
      <c r="C15" t="s">
        <v>21</v>
      </c>
      <c r="D15" t="str">
        <f t="shared" si="0"/>
        <v>The University of Chicago</v>
      </c>
      <c r="E15" t="str">
        <f>VLOOKUP(F15, Country!$C$2:$D$134, 2, FALSE)</f>
        <v>US</v>
      </c>
      <c r="F15" t="str" cm="1">
        <f t="array" ref="F15">INDEX(Country!$A$2:$A$134, MAX(IF(RIGHT($C15,LEN(Country!$A$2:$A$134))=Country!$A$2:$A$134, ROW(Country!$A$2:$A$134)-ROW(Country!$A$2)+1, 0)))</f>
        <v>United States</v>
      </c>
      <c r="G15">
        <v>90.9</v>
      </c>
      <c r="H15">
        <v>88.4</v>
      </c>
      <c r="I15">
        <v>90</v>
      </c>
      <c r="J15">
        <v>97.4</v>
      </c>
      <c r="K15">
        <v>86.2</v>
      </c>
      <c r="L15">
        <v>81.099999999999994</v>
      </c>
    </row>
    <row r="16" spans="1:12" x14ac:dyDescent="0.2">
      <c r="A16">
        <v>15</v>
      </c>
      <c r="B16">
        <v>14</v>
      </c>
      <c r="C16" t="s">
        <v>22</v>
      </c>
      <c r="D16" t="str">
        <f t="shared" si="0"/>
        <v>University of Pennsylvania</v>
      </c>
      <c r="E16" t="str">
        <f>VLOOKUP(F16, Country!$C$2:$D$134, 2, FALSE)</f>
        <v>US</v>
      </c>
      <c r="F16" t="str" cm="1">
        <f t="array" ref="F16">INDEX(Country!$A$2:$A$134, MAX(IF(RIGHT($C16,LEN(Country!$A$2:$A$134))=Country!$A$2:$A$134, ROW(Country!$A$2:$A$134)-ROW(Country!$A$2)+1, 0)))</f>
        <v>United States</v>
      </c>
      <c r="G16">
        <v>90.9</v>
      </c>
      <c r="H16">
        <v>87.1</v>
      </c>
      <c r="I16">
        <v>90.7</v>
      </c>
      <c r="J16">
        <v>96.9</v>
      </c>
      <c r="K16">
        <v>98.3</v>
      </c>
      <c r="L16">
        <v>79.3</v>
      </c>
    </row>
    <row r="17" spans="1:12" x14ac:dyDescent="0.2">
      <c r="A17">
        <v>16</v>
      </c>
      <c r="B17">
        <v>16</v>
      </c>
      <c r="C17" t="s">
        <v>23</v>
      </c>
      <c r="D17" t="str">
        <f t="shared" si="0"/>
        <v>Johns Hopkins University</v>
      </c>
      <c r="E17" t="str">
        <f>VLOOKUP(F17, Country!$C$2:$D$134, 2, FALSE)</f>
        <v>US</v>
      </c>
      <c r="F17" t="str" cm="1">
        <f t="array" ref="F17">INDEX(Country!$A$2:$A$134, MAX(IF(RIGHT($C17,LEN(Country!$A$2:$A$134))=Country!$A$2:$A$134, ROW(Country!$A$2:$A$134)-ROW(Country!$A$2)+1, 0)))</f>
        <v>United States</v>
      </c>
      <c r="G17">
        <v>90.7</v>
      </c>
      <c r="H17">
        <v>83.7</v>
      </c>
      <c r="I17">
        <v>91.3</v>
      </c>
      <c r="J17">
        <v>97.3</v>
      </c>
      <c r="K17">
        <v>100</v>
      </c>
      <c r="L17">
        <v>83.6</v>
      </c>
    </row>
    <row r="18" spans="1:12" x14ac:dyDescent="0.2">
      <c r="A18">
        <v>17</v>
      </c>
      <c r="B18">
        <v>17</v>
      </c>
      <c r="C18" t="s">
        <v>24</v>
      </c>
      <c r="D18" t="str">
        <f t="shared" si="0"/>
        <v>National University of Singapore</v>
      </c>
      <c r="E18" t="str">
        <f>VLOOKUP(F18, Country!$C$2:$D$134, 2, FALSE)</f>
        <v>SG</v>
      </c>
      <c r="F18" t="str" cm="1">
        <f t="array" ref="F18">INDEX(Country!$A$2:$A$134, MAX(IF(RIGHT($C18,LEN(Country!$A$2:$A$134))=Country!$A$2:$A$134, ROW(Country!$A$2:$A$134)-ROW(Country!$A$2)+1, 0)))</f>
        <v>Singapore</v>
      </c>
      <c r="G18">
        <v>89.9</v>
      </c>
      <c r="H18">
        <v>78.400000000000006</v>
      </c>
      <c r="I18">
        <v>93.6</v>
      </c>
      <c r="J18">
        <v>95.7</v>
      </c>
      <c r="K18">
        <v>100</v>
      </c>
      <c r="L18">
        <v>91.9</v>
      </c>
    </row>
    <row r="19" spans="1:12" x14ac:dyDescent="0.2">
      <c r="A19">
        <v>18</v>
      </c>
      <c r="B19">
        <v>18</v>
      </c>
      <c r="C19" t="s">
        <v>25</v>
      </c>
      <c r="D19" t="str">
        <f t="shared" si="0"/>
        <v>Columbia University</v>
      </c>
      <c r="E19" t="str">
        <f>VLOOKUP(F19, Country!$C$2:$D$134, 2, FALSE)</f>
        <v>US</v>
      </c>
      <c r="F19" t="str" cm="1">
        <f t="array" ref="F19">INDEX(Country!$A$2:$A$134, MAX(IF(RIGHT($C19,LEN(Country!$A$2:$A$134))=Country!$A$2:$A$134, ROW(Country!$A$2:$A$134)-ROW(Country!$A$2)+1, 0)))</f>
        <v>United States</v>
      </c>
      <c r="G19">
        <v>89.8</v>
      </c>
      <c r="H19">
        <v>86.4</v>
      </c>
      <c r="I19">
        <v>88.8</v>
      </c>
      <c r="J19">
        <v>96.9</v>
      </c>
      <c r="K19">
        <v>75.900000000000006</v>
      </c>
      <c r="L19">
        <v>85.4</v>
      </c>
    </row>
    <row r="20" spans="1:12" x14ac:dyDescent="0.2">
      <c r="A20">
        <v>19</v>
      </c>
      <c r="B20">
        <v>18</v>
      </c>
      <c r="C20" t="s">
        <v>26</v>
      </c>
      <c r="D20" t="str">
        <f t="shared" si="0"/>
        <v>University of California, Los Angeles</v>
      </c>
      <c r="E20" t="str">
        <f>VLOOKUP(F20, Country!$C$2:$D$134, 2, FALSE)</f>
        <v>US</v>
      </c>
      <c r="F20" t="str" cm="1">
        <f t="array" ref="F20">INDEX(Country!$A$2:$A$134, MAX(IF(RIGHT($C20,LEN(Country!$A$2:$A$134))=Country!$A$2:$A$134, ROW(Country!$A$2:$A$134)-ROW(Country!$A$2)+1, 0)))</f>
        <v>United States</v>
      </c>
      <c r="G20">
        <v>89.8</v>
      </c>
      <c r="H20">
        <v>84.9</v>
      </c>
      <c r="I20">
        <v>92.1</v>
      </c>
      <c r="J20">
        <v>96.6</v>
      </c>
      <c r="K20">
        <v>89</v>
      </c>
      <c r="L20">
        <v>73.400000000000006</v>
      </c>
    </row>
    <row r="21" spans="1:12" x14ac:dyDescent="0.2">
      <c r="A21">
        <v>20</v>
      </c>
      <c r="B21">
        <v>20</v>
      </c>
      <c r="C21" t="s">
        <v>27</v>
      </c>
      <c r="D21" t="str">
        <f t="shared" si="0"/>
        <v>Cornell University</v>
      </c>
      <c r="E21" t="str">
        <f>VLOOKUP(F21, Country!$C$2:$D$134, 2, FALSE)</f>
        <v>US</v>
      </c>
      <c r="F21" t="str" cm="1">
        <f t="array" ref="F21">INDEX(Country!$A$2:$A$134, MAX(IF(RIGHT($C21,LEN(Country!$A$2:$A$134))=Country!$A$2:$A$134, ROW(Country!$A$2:$A$134)-ROW(Country!$A$2)+1, 0)))</f>
        <v>United States</v>
      </c>
      <c r="G21">
        <v>89.2</v>
      </c>
      <c r="H21">
        <v>83.2</v>
      </c>
      <c r="I21">
        <v>91.1</v>
      </c>
      <c r="J21">
        <v>96.8</v>
      </c>
      <c r="K21">
        <v>69.5</v>
      </c>
      <c r="L21">
        <v>85.5</v>
      </c>
    </row>
    <row r="22" spans="1:12" x14ac:dyDescent="0.2">
      <c r="A22">
        <v>21</v>
      </c>
      <c r="B22">
        <v>21</v>
      </c>
      <c r="C22" t="s">
        <v>28</v>
      </c>
      <c r="D22" t="str">
        <f t="shared" si="0"/>
        <v>University of Toronto</v>
      </c>
      <c r="E22" t="str">
        <f>VLOOKUP(F22, Country!$C$2:$D$134, 2, FALSE)</f>
        <v>CA</v>
      </c>
      <c r="F22" t="str" cm="1">
        <f t="array" ref="F22">INDEX(Country!$A$2:$A$134, MAX(IF(RIGHT($C22,LEN(Country!$A$2:$A$134))=Country!$A$2:$A$134, ROW(Country!$A$2:$A$134)-ROW(Country!$A$2)+1, 0)))</f>
        <v>Canada</v>
      </c>
      <c r="G22">
        <v>88.3</v>
      </c>
      <c r="H22">
        <v>76.2</v>
      </c>
      <c r="I22">
        <v>93.5</v>
      </c>
      <c r="J22">
        <v>93.4</v>
      </c>
      <c r="K22">
        <v>94.9</v>
      </c>
      <c r="L22">
        <v>91.8</v>
      </c>
    </row>
    <row r="23" spans="1:12" x14ac:dyDescent="0.2">
      <c r="A23">
        <v>22</v>
      </c>
      <c r="B23">
        <v>22</v>
      </c>
      <c r="C23" t="s">
        <v>29</v>
      </c>
      <c r="D23" t="str">
        <f t="shared" si="0"/>
        <v>UCL</v>
      </c>
      <c r="E23" t="str">
        <f>VLOOKUP(F23, Country!$C$2:$D$134, 2, FALSE)</f>
        <v>GB</v>
      </c>
      <c r="F23" t="str" cm="1">
        <f t="array" ref="F23">INDEX(Country!$A$2:$A$134, MAX(IF(RIGHT($C23,LEN(Country!$A$2:$A$134))=Country!$A$2:$A$134, ROW(Country!$A$2:$A$134)-ROW(Country!$A$2)+1, 0)))</f>
        <v>United Kingdom</v>
      </c>
      <c r="G23">
        <v>87.7</v>
      </c>
      <c r="H23">
        <v>77.599999999999994</v>
      </c>
      <c r="I23">
        <v>86.2</v>
      </c>
      <c r="J23">
        <v>98.4</v>
      </c>
      <c r="K23">
        <v>74.900000000000006</v>
      </c>
      <c r="L23">
        <v>97.7</v>
      </c>
    </row>
    <row r="24" spans="1:12" x14ac:dyDescent="0.2">
      <c r="A24">
        <v>23</v>
      </c>
      <c r="B24">
        <v>22</v>
      </c>
      <c r="C24" t="s">
        <v>30</v>
      </c>
      <c r="D24" t="str">
        <f t="shared" si="0"/>
        <v>University of Michigan-Ann Arbor</v>
      </c>
      <c r="E24" t="str">
        <f>VLOOKUP(F24, Country!$C$2:$D$134, 2, FALSE)</f>
        <v>US</v>
      </c>
      <c r="F24" t="str" cm="1">
        <f t="array" ref="F24">INDEX(Country!$A$2:$A$134, MAX(IF(RIGHT($C24,LEN(Country!$A$2:$A$134))=Country!$A$2:$A$134, ROW(Country!$A$2:$A$134)-ROW(Country!$A$2)+1, 0)))</f>
        <v>United States</v>
      </c>
      <c r="G24">
        <v>87.7</v>
      </c>
      <c r="H24">
        <v>84.3</v>
      </c>
      <c r="I24">
        <v>88.8</v>
      </c>
      <c r="J24">
        <v>95.4</v>
      </c>
      <c r="K24">
        <v>82.5</v>
      </c>
      <c r="L24">
        <v>68.2</v>
      </c>
    </row>
    <row r="25" spans="1:12" x14ac:dyDescent="0.2">
      <c r="A25">
        <v>24</v>
      </c>
      <c r="B25">
        <v>24</v>
      </c>
      <c r="C25" t="s">
        <v>31</v>
      </c>
      <c r="D25" t="str">
        <f t="shared" si="0"/>
        <v>Carnegie Mellon University</v>
      </c>
      <c r="E25" t="str">
        <f>VLOOKUP(F25, Country!$C$2:$D$134, 2, FALSE)</f>
        <v>US</v>
      </c>
      <c r="F25" t="str" cm="1">
        <f t="array" ref="F25">INDEX(Country!$A$2:$A$134, MAX(IF(RIGHT($C25,LEN(Country!$A$2:$A$134))=Country!$A$2:$A$134, ROW(Country!$A$2:$A$134)-ROW(Country!$A$2)+1, 0)))</f>
        <v>United States</v>
      </c>
      <c r="G25">
        <v>85.7</v>
      </c>
      <c r="H25">
        <v>73.099999999999994</v>
      </c>
      <c r="I25">
        <v>85.1</v>
      </c>
      <c r="J25">
        <v>99</v>
      </c>
      <c r="K25">
        <v>85.4</v>
      </c>
      <c r="L25">
        <v>84.2</v>
      </c>
    </row>
    <row r="26" spans="1:12" x14ac:dyDescent="0.2">
      <c r="A26">
        <v>25</v>
      </c>
      <c r="B26">
        <v>25</v>
      </c>
      <c r="C26" t="s">
        <v>32</v>
      </c>
      <c r="D26" t="str">
        <f t="shared" si="0"/>
        <v>University of Washington</v>
      </c>
      <c r="E26" t="str">
        <f>VLOOKUP(F26, Country!$C$2:$D$134, 2, FALSE)</f>
        <v>US</v>
      </c>
      <c r="F26" t="str" cm="1">
        <f t="array" ref="F26">INDEX(Country!$A$2:$A$134, MAX(IF(RIGHT($C26,LEN(Country!$A$2:$A$134))=Country!$A$2:$A$134, ROW(Country!$A$2:$A$134)-ROW(Country!$A$2)+1, 0)))</f>
        <v>United States</v>
      </c>
      <c r="G26">
        <v>83.8</v>
      </c>
      <c r="H26">
        <v>74.599999999999994</v>
      </c>
      <c r="I26">
        <v>81.3</v>
      </c>
      <c r="J26">
        <v>98</v>
      </c>
      <c r="K26">
        <v>84.7</v>
      </c>
      <c r="L26">
        <v>72.099999999999994</v>
      </c>
    </row>
    <row r="27" spans="1:12" x14ac:dyDescent="0.2">
      <c r="A27">
        <v>26</v>
      </c>
      <c r="B27">
        <v>26</v>
      </c>
      <c r="C27" t="s">
        <v>33</v>
      </c>
      <c r="D27" t="str">
        <f t="shared" si="0"/>
        <v>Technical University of Munich</v>
      </c>
      <c r="E27" t="str">
        <f>VLOOKUP(F27, Country!$C$2:$D$134, 2, FALSE)</f>
        <v>DE</v>
      </c>
      <c r="F27" t="str" cm="1">
        <f t="array" ref="F27">INDEX(Country!$A$2:$A$134, MAX(IF(RIGHT($C27,LEN(Country!$A$2:$A$134))=Country!$A$2:$A$134, ROW(Country!$A$2:$A$134)-ROW(Country!$A$2)+1, 0)))</f>
        <v>Germany</v>
      </c>
      <c r="G27">
        <v>83.5</v>
      </c>
      <c r="H27">
        <v>70.400000000000006</v>
      </c>
      <c r="I27">
        <v>86</v>
      </c>
      <c r="J27">
        <v>91.7</v>
      </c>
      <c r="K27">
        <v>100</v>
      </c>
      <c r="L27">
        <v>83.1</v>
      </c>
    </row>
    <row r="28" spans="1:12" x14ac:dyDescent="0.2">
      <c r="A28">
        <v>27</v>
      </c>
      <c r="B28">
        <v>27</v>
      </c>
      <c r="C28" t="s">
        <v>34</v>
      </c>
      <c r="D28" t="str">
        <f t="shared" si="0"/>
        <v>Duke University</v>
      </c>
      <c r="E28" t="str">
        <f>VLOOKUP(F28, Country!$C$2:$D$134, 2, FALSE)</f>
        <v>US</v>
      </c>
      <c r="F28" t="str" cm="1">
        <f t="array" ref="F28">INDEX(Country!$A$2:$A$134, MAX(IF(RIGHT($C28,LEN(Country!$A$2:$A$134))=Country!$A$2:$A$134, ROW(Country!$A$2:$A$134)-ROW(Country!$A$2)+1, 0)))</f>
        <v>United States</v>
      </c>
      <c r="G28">
        <v>83.4</v>
      </c>
      <c r="H28">
        <v>77.7</v>
      </c>
      <c r="I28">
        <v>75.599999999999994</v>
      </c>
      <c r="J28">
        <v>96.2</v>
      </c>
      <c r="K28">
        <v>100</v>
      </c>
      <c r="L28">
        <v>75.5</v>
      </c>
    </row>
    <row r="29" spans="1:12" x14ac:dyDescent="0.2">
      <c r="A29">
        <v>28</v>
      </c>
      <c r="B29">
        <v>28</v>
      </c>
      <c r="C29" t="s">
        <v>35</v>
      </c>
      <c r="D29" t="str">
        <f t="shared" si="0"/>
        <v>The University of Tokyo</v>
      </c>
      <c r="E29" t="str">
        <f>VLOOKUP(F29, Country!$C$2:$D$134, 2, FALSE)</f>
        <v>JP</v>
      </c>
      <c r="F29" t="str" cm="1">
        <f t="array" ref="F29">INDEX(Country!$A$2:$A$134, MAX(IF(RIGHT($C29,LEN(Country!$A$2:$A$134))=Country!$A$2:$A$134, ROW(Country!$A$2:$A$134)-ROW(Country!$A$2)+1, 0)))</f>
        <v>Japan</v>
      </c>
      <c r="G29">
        <v>83.3</v>
      </c>
      <c r="H29">
        <v>94.1</v>
      </c>
      <c r="I29">
        <v>94.2</v>
      </c>
      <c r="J29">
        <v>68.3</v>
      </c>
      <c r="K29">
        <v>100</v>
      </c>
      <c r="L29">
        <v>50.4</v>
      </c>
    </row>
    <row r="30" spans="1:12" x14ac:dyDescent="0.2">
      <c r="A30">
        <v>29</v>
      </c>
      <c r="B30">
        <v>29</v>
      </c>
      <c r="C30" t="s">
        <v>36</v>
      </c>
      <c r="D30" t="str">
        <f t="shared" si="0"/>
        <v>University of Edinburgh</v>
      </c>
      <c r="E30" t="str">
        <f>VLOOKUP(F30, Country!$C$2:$D$134, 2, FALSE)</f>
        <v>GB</v>
      </c>
      <c r="F30" t="str" cm="1">
        <f t="array" ref="F30">INDEX(Country!$A$2:$A$134, MAX(IF(RIGHT($C30,LEN(Country!$A$2:$A$134))=Country!$A$2:$A$134, ROW(Country!$A$2:$A$134)-ROW(Country!$A$2)+1, 0)))</f>
        <v>United Kingdom</v>
      </c>
      <c r="G30">
        <v>82.5</v>
      </c>
      <c r="H30">
        <v>72.2</v>
      </c>
      <c r="I30">
        <v>77.099999999999994</v>
      </c>
      <c r="J30">
        <v>95.7</v>
      </c>
      <c r="K30">
        <v>72.2</v>
      </c>
      <c r="L30">
        <v>96.6</v>
      </c>
    </row>
    <row r="31" spans="1:12" x14ac:dyDescent="0.2">
      <c r="A31">
        <v>30</v>
      </c>
      <c r="B31">
        <v>30</v>
      </c>
      <c r="C31" t="s">
        <v>37</v>
      </c>
      <c r="D31" t="str">
        <f t="shared" si="0"/>
        <v>Nanyang Technological University, Singapore</v>
      </c>
      <c r="E31" t="str">
        <f>VLOOKUP(F31, Country!$C$2:$D$134, 2, FALSE)</f>
        <v>SG</v>
      </c>
      <c r="F31" t="str" cm="1">
        <f t="array" ref="F31">INDEX(Country!$A$2:$A$134, MAX(IF(RIGHT($C31,LEN(Country!$A$2:$A$134))=Country!$A$2:$A$134, ROW(Country!$A$2:$A$134)-ROW(Country!$A$2)+1, 0)))</f>
        <v>Singapore</v>
      </c>
      <c r="G31">
        <v>81.8</v>
      </c>
      <c r="H31">
        <v>65.8</v>
      </c>
      <c r="I31">
        <v>79.3</v>
      </c>
      <c r="J31">
        <v>94.5</v>
      </c>
      <c r="K31">
        <v>99.9</v>
      </c>
      <c r="L31">
        <v>94.1</v>
      </c>
    </row>
    <row r="32" spans="1:12" x14ac:dyDescent="0.2">
      <c r="A32">
        <v>31</v>
      </c>
      <c r="B32">
        <v>31</v>
      </c>
      <c r="C32" t="s">
        <v>100</v>
      </c>
      <c r="D32" t="str">
        <f t="shared" si="0"/>
        <v>Northwestern University</v>
      </c>
      <c r="E32" t="str">
        <f>VLOOKUP(F32, Country!$C$2:$D$134, 2, FALSE)</f>
        <v>US</v>
      </c>
      <c r="F32" t="str" cm="1">
        <f t="array" ref="F32">INDEX(Country!$A$2:$A$134, MAX(IF(RIGHT($C32,LEN(Country!$A$2:$A$134))=Country!$A$2:$A$134, ROW(Country!$A$2:$A$134)-ROW(Country!$A$2)+1, 0)))</f>
        <v>United States</v>
      </c>
      <c r="G32">
        <v>81.400000000000006</v>
      </c>
      <c r="H32">
        <v>71.8</v>
      </c>
      <c r="I32">
        <v>75.8</v>
      </c>
      <c r="J32">
        <v>97.8</v>
      </c>
      <c r="K32">
        <v>92.3</v>
      </c>
      <c r="L32">
        <v>69.400000000000006</v>
      </c>
    </row>
    <row r="33" spans="1:12" x14ac:dyDescent="0.2">
      <c r="A33">
        <v>32</v>
      </c>
      <c r="B33">
        <v>32</v>
      </c>
      <c r="C33" t="s">
        <v>101</v>
      </c>
      <c r="D33" t="str">
        <f t="shared" si="0"/>
        <v>École Polytechnique Fédérale de Lausanne</v>
      </c>
      <c r="E33" t="str">
        <f>VLOOKUP(F33, Country!$C$2:$D$134, 2, FALSE)</f>
        <v>CH</v>
      </c>
      <c r="F33" t="str" cm="1">
        <f t="array" ref="F33">INDEX(Country!$A$2:$A$134, MAX(IF(RIGHT($C33,LEN(Country!$A$2:$A$134))=Country!$A$2:$A$134, ROW(Country!$A$2:$A$134)-ROW(Country!$A$2)+1, 0)))</f>
        <v>Switzerland</v>
      </c>
      <c r="G33">
        <v>80.400000000000006</v>
      </c>
      <c r="H33">
        <v>73.599999999999994</v>
      </c>
      <c r="I33">
        <v>72.400000000000006</v>
      </c>
      <c r="J33">
        <v>88.5</v>
      </c>
      <c r="K33">
        <v>100</v>
      </c>
      <c r="L33">
        <v>95.3</v>
      </c>
    </row>
    <row r="34" spans="1:12" x14ac:dyDescent="0.2">
      <c r="A34">
        <v>33</v>
      </c>
      <c r="B34">
        <v>33</v>
      </c>
      <c r="C34" t="s">
        <v>102</v>
      </c>
      <c r="D34" t="str">
        <f t="shared" si="0"/>
        <v>New York University</v>
      </c>
      <c r="E34" t="str">
        <f>VLOOKUP(F34, Country!$C$2:$D$134, 2, FALSE)</f>
        <v>US</v>
      </c>
      <c r="F34" t="str" cm="1">
        <f t="array" ref="F34">INDEX(Country!$A$2:$A$134, MAX(IF(RIGHT($C34,LEN(Country!$A$2:$A$134))=Country!$A$2:$A$134, ROW(Country!$A$2:$A$134)-ROW(Country!$A$2)+1, 0)))</f>
        <v>United States</v>
      </c>
      <c r="G34">
        <v>80.3</v>
      </c>
      <c r="H34">
        <v>72</v>
      </c>
      <c r="I34">
        <v>76.8</v>
      </c>
      <c r="J34">
        <v>94.3</v>
      </c>
      <c r="K34">
        <v>71.7</v>
      </c>
      <c r="L34">
        <v>75.3</v>
      </c>
    </row>
    <row r="35" spans="1:12" x14ac:dyDescent="0.2">
      <c r="A35">
        <v>34</v>
      </c>
      <c r="B35">
        <v>34</v>
      </c>
      <c r="C35" t="s">
        <v>103</v>
      </c>
      <c r="D35" t="str">
        <f t="shared" si="0"/>
        <v>University of California, San Diego</v>
      </c>
      <c r="E35" t="str">
        <f>VLOOKUP(F35, Country!$C$2:$D$134, 2, FALSE)</f>
        <v>US</v>
      </c>
      <c r="F35" t="str" cm="1">
        <f t="array" ref="F35">INDEX(Country!$A$2:$A$134, MAX(IF(RIGHT($C35,LEN(Country!$A$2:$A$134))=Country!$A$2:$A$134, ROW(Country!$A$2:$A$134)-ROW(Country!$A$2)+1, 0)))</f>
        <v>United States</v>
      </c>
      <c r="G35">
        <v>79.900000000000006</v>
      </c>
      <c r="H35">
        <v>64.900000000000006</v>
      </c>
      <c r="I35">
        <v>75.8</v>
      </c>
      <c r="J35">
        <v>97.4</v>
      </c>
      <c r="K35">
        <v>100</v>
      </c>
      <c r="L35">
        <v>73.900000000000006</v>
      </c>
    </row>
    <row r="36" spans="1:12" x14ac:dyDescent="0.2">
      <c r="A36">
        <v>35</v>
      </c>
      <c r="B36">
        <v>35</v>
      </c>
      <c r="C36" t="s">
        <v>104</v>
      </c>
      <c r="D36" t="str">
        <f t="shared" si="0"/>
        <v>University of Hong Kong</v>
      </c>
      <c r="E36" t="str">
        <f>VLOOKUP(F36, Country!$C$2:$D$134, 2, FALSE)</f>
        <v>HK</v>
      </c>
      <c r="F36" t="str" cm="1">
        <f t="array" ref="F36">INDEX(Country!$A$2:$A$134, MAX(IF(RIGHT($C36,LEN(Country!$A$2:$A$134))=Country!$A$2:$A$134, ROW(Country!$A$2:$A$134)-ROW(Country!$A$2)+1, 0)))</f>
        <v>Hong Kong</v>
      </c>
      <c r="G36">
        <v>79.599999999999994</v>
      </c>
      <c r="H36">
        <v>65</v>
      </c>
      <c r="I36">
        <v>70.5</v>
      </c>
      <c r="J36">
        <v>96.1</v>
      </c>
      <c r="K36">
        <v>96.3</v>
      </c>
      <c r="L36">
        <v>97.4</v>
      </c>
    </row>
    <row r="37" spans="1:12" x14ac:dyDescent="0.2">
      <c r="A37">
        <v>36</v>
      </c>
      <c r="B37">
        <v>36</v>
      </c>
      <c r="C37" t="s">
        <v>105</v>
      </c>
      <c r="D37" t="str">
        <f t="shared" si="0"/>
        <v>Fudan University</v>
      </c>
      <c r="E37" t="str">
        <f>VLOOKUP(F37, Country!$C$2:$D$134, 2, FALSE)</f>
        <v>CN</v>
      </c>
      <c r="F37" t="str" cm="1">
        <f t="array" ref="F37">INDEX(Country!$A$2:$A$134, MAX(IF(RIGHT($C37,LEN(Country!$A$2:$A$134))=Country!$A$2:$A$134, ROW(Country!$A$2:$A$134)-ROW(Country!$A$2)+1, 0)))</f>
        <v>China</v>
      </c>
      <c r="G37">
        <v>78.8</v>
      </c>
      <c r="H37">
        <v>78.2</v>
      </c>
      <c r="I37">
        <v>76.2</v>
      </c>
      <c r="J37">
        <v>85.4</v>
      </c>
      <c r="K37">
        <v>99.4</v>
      </c>
      <c r="L37">
        <v>53.8</v>
      </c>
    </row>
    <row r="38" spans="1:12" x14ac:dyDescent="0.2">
      <c r="A38">
        <v>37</v>
      </c>
      <c r="B38">
        <v>36</v>
      </c>
      <c r="C38" t="s">
        <v>106</v>
      </c>
      <c r="D38" t="str">
        <f t="shared" si="0"/>
        <v>King’s College London</v>
      </c>
      <c r="E38" t="str">
        <f>VLOOKUP(F38, Country!$C$2:$D$134, 2, FALSE)</f>
        <v>GB</v>
      </c>
      <c r="F38" t="str" cm="1">
        <f t="array" ref="F38">INDEX(Country!$A$2:$A$134, MAX(IF(RIGHT($C38,LEN(Country!$A$2:$A$134))=Country!$A$2:$A$134, ROW(Country!$A$2:$A$134)-ROW(Country!$A$2)+1, 0)))</f>
        <v>United Kingdom</v>
      </c>
      <c r="G38">
        <v>78.8</v>
      </c>
      <c r="H38">
        <v>60.1</v>
      </c>
      <c r="I38">
        <v>74.3</v>
      </c>
      <c r="J38">
        <v>97.2</v>
      </c>
      <c r="K38">
        <v>76.2</v>
      </c>
      <c r="L38">
        <v>97.2</v>
      </c>
    </row>
    <row r="39" spans="1:12" x14ac:dyDescent="0.2">
      <c r="A39">
        <v>38</v>
      </c>
      <c r="B39">
        <v>38</v>
      </c>
      <c r="C39" t="s">
        <v>107</v>
      </c>
      <c r="D39" t="str">
        <f t="shared" si="0"/>
        <v>LMU Munich</v>
      </c>
      <c r="E39" t="str">
        <f>VLOOKUP(F39, Country!$C$2:$D$134, 2, FALSE)</f>
        <v>DE</v>
      </c>
      <c r="F39" t="str" cm="1">
        <f t="array" ref="F39">INDEX(Country!$A$2:$A$134, MAX(IF(RIGHT($C39,LEN(Country!$A$2:$A$134))=Country!$A$2:$A$134, ROW(Country!$A$2:$A$134)-ROW(Country!$A$2)+1, 0)))</f>
        <v>Germany</v>
      </c>
      <c r="G39">
        <v>78.7</v>
      </c>
      <c r="H39">
        <v>65.2</v>
      </c>
      <c r="I39">
        <v>76.5</v>
      </c>
      <c r="J39">
        <v>91.7</v>
      </c>
      <c r="K39">
        <v>100</v>
      </c>
      <c r="L39">
        <v>76.400000000000006</v>
      </c>
    </row>
    <row r="40" spans="1:12" x14ac:dyDescent="0.2">
      <c r="A40">
        <v>39</v>
      </c>
      <c r="B40">
        <v>39</v>
      </c>
      <c r="C40" t="s">
        <v>108</v>
      </c>
      <c r="D40" t="str">
        <f t="shared" si="0"/>
        <v>University of Melbourne</v>
      </c>
      <c r="E40" t="str">
        <f>VLOOKUP(F40, Country!$C$2:$D$134, 2, FALSE)</f>
        <v>AU</v>
      </c>
      <c r="F40" t="str" cm="1">
        <f t="array" ref="F40">INDEX(Country!$A$2:$A$134, MAX(IF(RIGHT($C40,LEN(Country!$A$2:$A$134))=Country!$A$2:$A$134, ROW(Country!$A$2:$A$134)-ROW(Country!$A$2)+1, 0)))</f>
        <v>Australia</v>
      </c>
      <c r="G40">
        <v>78.400000000000006</v>
      </c>
      <c r="H40">
        <v>64.2</v>
      </c>
      <c r="I40">
        <v>75.3</v>
      </c>
      <c r="J40">
        <v>89.1</v>
      </c>
      <c r="K40">
        <v>99.3</v>
      </c>
      <c r="L40">
        <v>92.3</v>
      </c>
    </row>
    <row r="41" spans="1:12" x14ac:dyDescent="0.2">
      <c r="A41">
        <v>40</v>
      </c>
      <c r="B41">
        <v>40</v>
      </c>
      <c r="C41" t="s">
        <v>109</v>
      </c>
      <c r="D41" t="str">
        <f t="shared" si="0"/>
        <v>Georgia Institute of Technology</v>
      </c>
      <c r="E41" t="str">
        <f>VLOOKUP(F41, Country!$C$2:$D$134, 2, FALSE)</f>
        <v>US</v>
      </c>
      <c r="F41" t="str" cm="1">
        <f t="array" ref="F41">INDEX(Country!$A$2:$A$134, MAX(IF(RIGHT($C41,LEN(Country!$A$2:$A$134))=Country!$A$2:$A$134, ROW(Country!$A$2:$A$134)-ROW(Country!$A$2)+1, 0)))</f>
        <v>United States</v>
      </c>
      <c r="G41">
        <v>78.3</v>
      </c>
      <c r="H41">
        <v>60</v>
      </c>
      <c r="I41">
        <v>77.7</v>
      </c>
      <c r="J41">
        <v>92.9</v>
      </c>
      <c r="K41">
        <v>99.2</v>
      </c>
      <c r="L41">
        <v>83.4</v>
      </c>
    </row>
    <row r="42" spans="1:12" x14ac:dyDescent="0.2">
      <c r="A42">
        <v>41</v>
      </c>
      <c r="B42">
        <v>41</v>
      </c>
      <c r="C42" t="s">
        <v>110</v>
      </c>
      <c r="D42" t="str">
        <f t="shared" si="0"/>
        <v>University of British Columbia</v>
      </c>
      <c r="E42" t="str">
        <f>VLOOKUP(F42, Country!$C$2:$D$134, 2, FALSE)</f>
        <v>CA</v>
      </c>
      <c r="F42" t="str" cm="1">
        <f t="array" ref="F42">INDEX(Country!$A$2:$A$134, MAX(IF(RIGHT($C42,LEN(Country!$A$2:$A$134))=Country!$A$2:$A$134, ROW(Country!$A$2:$A$134)-ROW(Country!$A$2)+1, 0)))</f>
        <v>Canada</v>
      </c>
      <c r="G42">
        <v>77.8</v>
      </c>
      <c r="H42">
        <v>62.3</v>
      </c>
      <c r="I42">
        <v>76.7</v>
      </c>
      <c r="J42">
        <v>89.7</v>
      </c>
      <c r="K42">
        <v>79.8</v>
      </c>
      <c r="L42">
        <v>94.3</v>
      </c>
    </row>
    <row r="43" spans="1:12" x14ac:dyDescent="0.2">
      <c r="A43">
        <v>42</v>
      </c>
      <c r="B43">
        <v>42</v>
      </c>
      <c r="C43" t="s">
        <v>111</v>
      </c>
      <c r="D43" t="str">
        <f t="shared" si="0"/>
        <v>Paris Sciences et Lettres – PSL Research University Paris</v>
      </c>
      <c r="E43" t="str">
        <f>VLOOKUP(F43, Country!$C$2:$D$134, 2, FALSE)</f>
        <v>FR</v>
      </c>
      <c r="F43" t="str" cm="1">
        <f t="array" ref="F43">INDEX(Country!$A$2:$A$134, MAX(IF(RIGHT($C43,LEN(Country!$A$2:$A$134))=Country!$A$2:$A$134, ROW(Country!$A$2:$A$134)-ROW(Country!$A$2)+1, 0)))</f>
        <v>France</v>
      </c>
      <c r="G43">
        <v>77.7</v>
      </c>
      <c r="H43">
        <v>74.400000000000006</v>
      </c>
      <c r="I43">
        <v>72.8</v>
      </c>
      <c r="J43">
        <v>82</v>
      </c>
      <c r="K43">
        <v>99.4</v>
      </c>
      <c r="L43">
        <v>80.400000000000006</v>
      </c>
    </row>
    <row r="44" spans="1:12" x14ac:dyDescent="0.2">
      <c r="A44">
        <v>43</v>
      </c>
      <c r="B44">
        <v>43</v>
      </c>
      <c r="C44" t="s">
        <v>112</v>
      </c>
      <c r="D44" t="str">
        <f t="shared" si="0"/>
        <v>KU Leuven</v>
      </c>
      <c r="E44" t="str">
        <f>VLOOKUP(F44, Country!$C$2:$D$134, 2, FALSE)</f>
        <v>BE</v>
      </c>
      <c r="F44" t="str" cm="1">
        <f t="array" ref="F44">INDEX(Country!$A$2:$A$134, MAX(IF(RIGHT($C44,LEN(Country!$A$2:$A$134))=Country!$A$2:$A$134, ROW(Country!$A$2:$A$134)-ROW(Country!$A$2)+1, 0)))</f>
        <v>Belgium</v>
      </c>
      <c r="G44">
        <v>77</v>
      </c>
      <c r="H44">
        <v>59.5</v>
      </c>
      <c r="I44">
        <v>74.900000000000006</v>
      </c>
      <c r="J44">
        <v>92.4</v>
      </c>
      <c r="K44">
        <v>100</v>
      </c>
      <c r="L44">
        <v>80.599999999999994</v>
      </c>
    </row>
    <row r="45" spans="1:12" x14ac:dyDescent="0.2">
      <c r="A45">
        <v>44</v>
      </c>
      <c r="B45">
        <v>44</v>
      </c>
      <c r="C45" t="s">
        <v>113</v>
      </c>
      <c r="D45" t="str">
        <f t="shared" si="0"/>
        <v>The Chinese University of Hong Kong</v>
      </c>
      <c r="E45" t="str">
        <f>VLOOKUP(F45, Country!$C$2:$D$134, 2, FALSE)</f>
        <v>HK</v>
      </c>
      <c r="F45" t="str" cm="1">
        <f t="array" ref="F45">INDEX(Country!$A$2:$A$134, MAX(IF(RIGHT($C45,LEN(Country!$A$2:$A$134))=Country!$A$2:$A$134, ROW(Country!$A$2:$A$134)-ROW(Country!$A$2)+1, 0)))</f>
        <v>Hong Kong</v>
      </c>
      <c r="G45">
        <v>76.8</v>
      </c>
      <c r="H45">
        <v>60.8</v>
      </c>
      <c r="I45">
        <v>64.3</v>
      </c>
      <c r="J45">
        <v>97.8</v>
      </c>
      <c r="K45">
        <v>94.2</v>
      </c>
      <c r="L45">
        <v>94.6</v>
      </c>
    </row>
    <row r="46" spans="1:12" x14ac:dyDescent="0.2">
      <c r="A46">
        <v>45</v>
      </c>
      <c r="B46">
        <v>45</v>
      </c>
      <c r="C46" t="s">
        <v>114</v>
      </c>
      <c r="D46" t="str">
        <f t="shared" si="0"/>
        <v>McGill University</v>
      </c>
      <c r="E46" t="str">
        <f>VLOOKUP(F46, Country!$C$2:$D$134, 2, FALSE)</f>
        <v>CA</v>
      </c>
      <c r="F46" t="str" cm="1">
        <f t="array" ref="F46">INDEX(Country!$A$2:$A$134, MAX(IF(RIGHT($C46,LEN(Country!$A$2:$A$134))=Country!$A$2:$A$134, ROW(Country!$A$2:$A$134)-ROW(Country!$A$2)+1, 0)))</f>
        <v>Canada</v>
      </c>
      <c r="G46">
        <v>76.7</v>
      </c>
      <c r="H46">
        <v>66.2</v>
      </c>
      <c r="I46">
        <v>70.900000000000006</v>
      </c>
      <c r="J46">
        <v>88.6</v>
      </c>
      <c r="K46">
        <v>78</v>
      </c>
      <c r="L46">
        <v>91.6</v>
      </c>
    </row>
    <row r="47" spans="1:12" x14ac:dyDescent="0.2">
      <c r="A47">
        <v>46</v>
      </c>
      <c r="B47">
        <v>46</v>
      </c>
      <c r="C47" t="s">
        <v>115</v>
      </c>
      <c r="D47" t="str">
        <f t="shared" si="0"/>
        <v>University of Illinois at Urbana-Champaign</v>
      </c>
      <c r="E47" t="str">
        <f>VLOOKUP(F47, Country!$C$2:$D$134, 2, FALSE)</f>
        <v>US</v>
      </c>
      <c r="F47" t="str" cm="1">
        <f t="array" ref="F47">INDEX(Country!$A$2:$A$134, MAX(IF(RIGHT($C47,LEN(Country!$A$2:$A$134))=Country!$A$2:$A$134, ROW(Country!$A$2:$A$134)-ROW(Country!$A$2)+1, 0)))</f>
        <v>United States</v>
      </c>
      <c r="G47">
        <v>76.5</v>
      </c>
      <c r="H47">
        <v>66.400000000000006</v>
      </c>
      <c r="I47">
        <v>81</v>
      </c>
      <c r="J47">
        <v>84.1</v>
      </c>
      <c r="K47">
        <v>86.7</v>
      </c>
      <c r="L47">
        <v>63.2</v>
      </c>
    </row>
    <row r="48" spans="1:12" x14ac:dyDescent="0.2">
      <c r="A48">
        <v>47</v>
      </c>
      <c r="B48">
        <v>47</v>
      </c>
      <c r="C48" t="s">
        <v>116</v>
      </c>
      <c r="D48" t="str">
        <f t="shared" si="0"/>
        <v>Universität Heidelberg</v>
      </c>
      <c r="E48" t="str">
        <f>VLOOKUP(F48, Country!$C$2:$D$134, 2, FALSE)</f>
        <v>DE</v>
      </c>
      <c r="F48" t="str" cm="1">
        <f t="array" ref="F48">INDEX(Country!$A$2:$A$134, MAX(IF(RIGHT($C48,LEN(Country!$A$2:$A$134))=Country!$A$2:$A$134, ROW(Country!$A$2:$A$134)-ROW(Country!$A$2)+1, 0)))</f>
        <v>Germany</v>
      </c>
      <c r="G48">
        <v>76.2</v>
      </c>
      <c r="H48">
        <v>65.599999999999994</v>
      </c>
      <c r="I48">
        <v>63.4</v>
      </c>
      <c r="J48">
        <v>95.2</v>
      </c>
      <c r="K48">
        <v>99.3</v>
      </c>
      <c r="L48">
        <v>78.5</v>
      </c>
    </row>
    <row r="49" spans="1:12" x14ac:dyDescent="0.2">
      <c r="A49">
        <v>48</v>
      </c>
      <c r="B49">
        <v>47</v>
      </c>
      <c r="C49" t="s">
        <v>117</v>
      </c>
      <c r="D49" t="str">
        <f t="shared" si="0"/>
        <v>Zhejiang University</v>
      </c>
      <c r="E49" t="str">
        <f>VLOOKUP(F49, Country!$C$2:$D$134, 2, FALSE)</f>
        <v>CN</v>
      </c>
      <c r="F49" t="str" cm="1">
        <f t="array" ref="F49">INDEX(Country!$A$2:$A$134, MAX(IF(RIGHT($C49,LEN(Country!$A$2:$A$134))=Country!$A$2:$A$134, ROW(Country!$A$2:$A$134)-ROW(Country!$A$2)+1, 0)))</f>
        <v>China</v>
      </c>
      <c r="G49">
        <v>76.2</v>
      </c>
      <c r="H49">
        <v>70.599999999999994</v>
      </c>
      <c r="I49">
        <v>76.599999999999994</v>
      </c>
      <c r="J49">
        <v>81.8</v>
      </c>
      <c r="K49">
        <v>100</v>
      </c>
      <c r="L49">
        <v>61.3</v>
      </c>
    </row>
    <row r="50" spans="1:12" x14ac:dyDescent="0.2">
      <c r="A50">
        <v>49</v>
      </c>
      <c r="B50">
        <v>49</v>
      </c>
      <c r="C50" t="s">
        <v>118</v>
      </c>
      <c r="D50" t="str">
        <f t="shared" si="0"/>
        <v>Karolinska Institute</v>
      </c>
      <c r="E50" t="str">
        <f>VLOOKUP(F50, Country!$C$2:$D$134, 2, FALSE)</f>
        <v>SE</v>
      </c>
      <c r="F50" t="str" cm="1">
        <f t="array" ref="F50">INDEX(Country!$A$2:$A$134, MAX(IF(RIGHT($C50,LEN(Country!$A$2:$A$134))=Country!$A$2:$A$134, ROW(Country!$A$2:$A$134)-ROW(Country!$A$2)+1, 0)))</f>
        <v>Sweden</v>
      </c>
      <c r="G50">
        <v>76.099999999999994</v>
      </c>
      <c r="H50">
        <v>59.9</v>
      </c>
      <c r="I50">
        <v>67.099999999999994</v>
      </c>
      <c r="J50">
        <v>96.1</v>
      </c>
      <c r="K50">
        <v>95.9</v>
      </c>
      <c r="L50">
        <v>83.8</v>
      </c>
    </row>
    <row r="51" spans="1:12" x14ac:dyDescent="0.2">
      <c r="A51">
        <v>50</v>
      </c>
      <c r="B51">
        <v>50</v>
      </c>
      <c r="C51" t="s">
        <v>119</v>
      </c>
      <c r="D51" t="str">
        <f t="shared" si="0"/>
        <v>London School of Economics and Political Science</v>
      </c>
      <c r="E51" t="str">
        <f>VLOOKUP(F51, Country!$C$2:$D$134, 2, FALSE)</f>
        <v>GB</v>
      </c>
      <c r="F51" t="str" cm="1">
        <f t="array" ref="F51">INDEX(Country!$A$2:$A$134, MAX(IF(RIGHT($C51,LEN(Country!$A$2:$A$134))=Country!$A$2:$A$134, ROW(Country!$A$2:$A$134)-ROW(Country!$A$2)+1, 0)))</f>
        <v>United Kingdom</v>
      </c>
      <c r="G51">
        <v>75.900000000000006</v>
      </c>
      <c r="H51">
        <v>60</v>
      </c>
      <c r="I51">
        <v>72</v>
      </c>
      <c r="J51">
        <v>94.7</v>
      </c>
      <c r="K51">
        <v>45.1</v>
      </c>
      <c r="L51">
        <v>94.2</v>
      </c>
    </row>
    <row r="52" spans="1:12" x14ac:dyDescent="0.2">
      <c r="A52">
        <v>51</v>
      </c>
      <c r="B52">
        <v>50</v>
      </c>
      <c r="C52" t="s">
        <v>120</v>
      </c>
      <c r="D52" t="str">
        <f t="shared" si="0"/>
        <v>University of Texas at Austin</v>
      </c>
      <c r="E52" t="str">
        <f>VLOOKUP(F52, Country!$C$2:$D$134, 2, FALSE)</f>
        <v>US</v>
      </c>
      <c r="F52" t="str" cm="1">
        <f t="array" ref="F52">INDEX(Country!$A$2:$A$134, MAX(IF(RIGHT($C52,LEN(Country!$A$2:$A$134))=Country!$A$2:$A$134, ROW(Country!$A$2:$A$134)-ROW(Country!$A$2)+1, 0)))</f>
        <v>United States</v>
      </c>
      <c r="G52">
        <v>75.900000000000006</v>
      </c>
      <c r="H52">
        <v>66.099999999999994</v>
      </c>
      <c r="I52">
        <v>76.3</v>
      </c>
      <c r="J52">
        <v>91.3</v>
      </c>
      <c r="K52">
        <v>82.6</v>
      </c>
      <c r="L52">
        <v>47.2</v>
      </c>
    </row>
    <row r="53" spans="1:12" x14ac:dyDescent="0.2">
      <c r="A53">
        <v>52</v>
      </c>
      <c r="B53">
        <v>52</v>
      </c>
      <c r="C53" t="s">
        <v>121</v>
      </c>
      <c r="D53" t="str">
        <f t="shared" si="0"/>
        <v>Shanghai Jiao Tong University</v>
      </c>
      <c r="E53" t="str">
        <f>VLOOKUP(F53, Country!$C$2:$D$134, 2, FALSE)</f>
        <v>CN</v>
      </c>
      <c r="F53" t="str" cm="1">
        <f t="array" ref="F53">INDEX(Country!$A$2:$A$134, MAX(IF(RIGHT($C53,LEN(Country!$A$2:$A$134))=Country!$A$2:$A$134, ROW(Country!$A$2:$A$134)-ROW(Country!$A$2)+1, 0)))</f>
        <v>China</v>
      </c>
      <c r="G53">
        <v>75.8</v>
      </c>
      <c r="H53">
        <v>72.400000000000006</v>
      </c>
      <c r="I53">
        <v>79.3</v>
      </c>
      <c r="J53">
        <v>77.5</v>
      </c>
      <c r="K53">
        <v>100</v>
      </c>
      <c r="L53">
        <v>56.4</v>
      </c>
    </row>
    <row r="54" spans="1:12" x14ac:dyDescent="0.2">
      <c r="A54">
        <v>53</v>
      </c>
      <c r="B54">
        <v>53</v>
      </c>
      <c r="C54" t="s">
        <v>122</v>
      </c>
      <c r="D54" t="str">
        <f t="shared" si="0"/>
        <v>University of Manchester</v>
      </c>
      <c r="E54" t="str">
        <f>VLOOKUP(F54, Country!$C$2:$D$134, 2, FALSE)</f>
        <v>GB</v>
      </c>
      <c r="F54" t="str" cm="1">
        <f t="array" ref="F54">INDEX(Country!$A$2:$A$134, MAX(IF(RIGHT($C54,LEN(Country!$A$2:$A$134))=Country!$A$2:$A$134, ROW(Country!$A$2:$A$134)-ROW(Country!$A$2)+1, 0)))</f>
        <v>United Kingdom</v>
      </c>
      <c r="G54">
        <v>75.5</v>
      </c>
      <c r="H54">
        <v>60.3</v>
      </c>
      <c r="I54">
        <v>67.7</v>
      </c>
      <c r="J54">
        <v>93.4</v>
      </c>
      <c r="K54">
        <v>73.3</v>
      </c>
      <c r="L54">
        <v>95.5</v>
      </c>
    </row>
    <row r="55" spans="1:12" x14ac:dyDescent="0.2">
      <c r="A55">
        <v>54</v>
      </c>
      <c r="B55">
        <v>53</v>
      </c>
      <c r="C55" t="s">
        <v>123</v>
      </c>
      <c r="D55" t="str">
        <f t="shared" si="0"/>
        <v>University of Science and Technology of China</v>
      </c>
      <c r="E55" t="str">
        <f>VLOOKUP(F55, Country!$C$2:$D$134, 2, FALSE)</f>
        <v>CN</v>
      </c>
      <c r="F55" t="str" cm="1">
        <f t="array" ref="F55">INDEX(Country!$A$2:$A$134, MAX(IF(RIGHT($C55,LEN(Country!$A$2:$A$134))=Country!$A$2:$A$134, ROW(Country!$A$2:$A$134)-ROW(Country!$A$2)+1, 0)))</f>
        <v>China</v>
      </c>
      <c r="G55">
        <v>75.5</v>
      </c>
      <c r="H55">
        <v>72.3</v>
      </c>
      <c r="I55">
        <v>68.099999999999994</v>
      </c>
      <c r="J55">
        <v>90</v>
      </c>
      <c r="K55">
        <v>98.8</v>
      </c>
      <c r="L55">
        <v>46.1</v>
      </c>
    </row>
    <row r="56" spans="1:12" x14ac:dyDescent="0.2">
      <c r="A56">
        <v>55</v>
      </c>
      <c r="B56">
        <v>55</v>
      </c>
      <c r="C56" t="s">
        <v>124</v>
      </c>
      <c r="D56" t="str">
        <f t="shared" si="0"/>
        <v>Kyoto University</v>
      </c>
      <c r="E56" t="str">
        <f>VLOOKUP(F56, Country!$C$2:$D$134, 2, FALSE)</f>
        <v>JP</v>
      </c>
      <c r="F56" t="str" cm="1">
        <f t="array" ref="F56">INDEX(Country!$A$2:$A$134, MAX(IF(RIGHT($C56,LEN(Country!$A$2:$A$134))=Country!$A$2:$A$134, ROW(Country!$A$2:$A$134)-ROW(Country!$A$2)+1, 0)))</f>
        <v>Japan</v>
      </c>
      <c r="G56">
        <v>75.2</v>
      </c>
      <c r="H56">
        <v>86.3</v>
      </c>
      <c r="I56">
        <v>85.1</v>
      </c>
      <c r="J56">
        <v>58.7</v>
      </c>
      <c r="K56">
        <v>100</v>
      </c>
      <c r="L56">
        <v>45.8</v>
      </c>
    </row>
    <row r="57" spans="1:12" x14ac:dyDescent="0.2">
      <c r="A57">
        <v>56</v>
      </c>
      <c r="B57">
        <v>56</v>
      </c>
      <c r="C57" t="s">
        <v>125</v>
      </c>
      <c r="D57" t="str">
        <f t="shared" si="0"/>
        <v>Delft University of Technology</v>
      </c>
      <c r="E57" t="str">
        <f>VLOOKUP(F57, Country!$C$2:$D$134, 2, FALSE)</f>
        <v>NL</v>
      </c>
      <c r="F57" t="str" cm="1">
        <f t="array" ref="F57">INDEX(Country!$A$2:$A$134, MAX(IF(RIGHT($C57,LEN(Country!$A$2:$A$134))=Country!$A$2:$A$134, ROW(Country!$A$2:$A$134)-ROW(Country!$A$2)+1, 0)))</f>
        <v>Netherlands</v>
      </c>
      <c r="G57">
        <v>74.8</v>
      </c>
      <c r="H57">
        <v>63.2</v>
      </c>
      <c r="I57">
        <v>76.099999999999994</v>
      </c>
      <c r="J57">
        <v>76.8</v>
      </c>
      <c r="K57">
        <v>100</v>
      </c>
      <c r="L57">
        <v>93.6</v>
      </c>
    </row>
    <row r="58" spans="1:12" x14ac:dyDescent="0.2">
      <c r="A58">
        <v>57</v>
      </c>
      <c r="B58">
        <v>56</v>
      </c>
      <c r="C58" t="s">
        <v>126</v>
      </c>
      <c r="D58" t="str">
        <f t="shared" si="0"/>
        <v>University of Wisconsin-Madison</v>
      </c>
      <c r="E58" t="str">
        <f>VLOOKUP(F58, Country!$C$2:$D$134, 2, FALSE)</f>
        <v>US</v>
      </c>
      <c r="F58" t="str" cm="1">
        <f t="array" ref="F58">INDEX(Country!$A$2:$A$134, MAX(IF(RIGHT($C58,LEN(Country!$A$2:$A$134))=Country!$A$2:$A$134, ROW(Country!$A$2:$A$134)-ROW(Country!$A$2)+1, 0)))</f>
        <v>United States</v>
      </c>
      <c r="G58">
        <v>74.8</v>
      </c>
      <c r="H58">
        <v>69.7</v>
      </c>
      <c r="I58">
        <v>70.2</v>
      </c>
      <c r="J58">
        <v>86.3</v>
      </c>
      <c r="K58">
        <v>81.400000000000006</v>
      </c>
      <c r="L58">
        <v>63.5</v>
      </c>
    </row>
    <row r="59" spans="1:12" x14ac:dyDescent="0.2">
      <c r="A59">
        <v>58</v>
      </c>
      <c r="B59">
        <v>58</v>
      </c>
      <c r="C59" t="s">
        <v>127</v>
      </c>
      <c r="D59" t="str">
        <f t="shared" si="0"/>
        <v>Brown University</v>
      </c>
      <c r="E59" t="str">
        <f>VLOOKUP(F59, Country!$C$2:$D$134, 2, FALSE)</f>
        <v>US</v>
      </c>
      <c r="F59" t="str" cm="1">
        <f t="array" ref="F59">INDEX(Country!$A$2:$A$134, MAX(IF(RIGHT($C59,LEN(Country!$A$2:$A$134))=Country!$A$2:$A$134, ROW(Country!$A$2:$A$134)-ROW(Country!$A$2)+1, 0)))</f>
        <v>United States</v>
      </c>
      <c r="G59">
        <v>73.8</v>
      </c>
      <c r="H59">
        <v>71.8</v>
      </c>
      <c r="I59">
        <v>60.9</v>
      </c>
      <c r="J59">
        <v>89.4</v>
      </c>
      <c r="K59">
        <v>68.599999999999994</v>
      </c>
      <c r="L59">
        <v>71.599999999999994</v>
      </c>
    </row>
    <row r="60" spans="1:12" x14ac:dyDescent="0.2">
      <c r="A60">
        <v>59</v>
      </c>
      <c r="B60">
        <v>58</v>
      </c>
      <c r="C60" t="s">
        <v>128</v>
      </c>
      <c r="D60" t="str">
        <f t="shared" si="0"/>
        <v>Monash University</v>
      </c>
      <c r="E60" t="str">
        <f>VLOOKUP(F60, Country!$C$2:$D$134, 2, FALSE)</f>
        <v>AU</v>
      </c>
      <c r="F60" t="str" cm="1">
        <f t="array" ref="F60">INDEX(Country!$A$2:$A$134, MAX(IF(RIGHT($C60,LEN(Country!$A$2:$A$134))=Country!$A$2:$A$134, ROW(Country!$A$2:$A$134)-ROW(Country!$A$2)+1, 0)))</f>
        <v>Australia</v>
      </c>
      <c r="G60">
        <v>73.8</v>
      </c>
      <c r="H60">
        <v>52.2</v>
      </c>
      <c r="I60">
        <v>65.599999999999994</v>
      </c>
      <c r="J60">
        <v>95</v>
      </c>
      <c r="K60">
        <v>99.7</v>
      </c>
      <c r="L60">
        <v>92</v>
      </c>
    </row>
    <row r="61" spans="1:12" x14ac:dyDescent="0.2">
      <c r="A61">
        <v>60</v>
      </c>
      <c r="B61">
        <v>58</v>
      </c>
      <c r="C61" t="s">
        <v>129</v>
      </c>
      <c r="D61" t="str">
        <f t="shared" si="0"/>
        <v>University of Amsterdam</v>
      </c>
      <c r="E61" t="str">
        <f>VLOOKUP(F61, Country!$C$2:$D$134, 2, FALSE)</f>
        <v>NL</v>
      </c>
      <c r="F61" t="str" cm="1">
        <f t="array" ref="F61">INDEX(Country!$A$2:$A$134, MAX(IF(RIGHT($C61,LEN(Country!$A$2:$A$134))=Country!$A$2:$A$134, ROW(Country!$A$2:$A$134)-ROW(Country!$A$2)+1, 0)))</f>
        <v>Netherlands</v>
      </c>
      <c r="G61">
        <v>73.8</v>
      </c>
      <c r="H61">
        <v>54.5</v>
      </c>
      <c r="I61">
        <v>63.8</v>
      </c>
      <c r="J61">
        <v>97.1</v>
      </c>
      <c r="K61">
        <v>77.2</v>
      </c>
      <c r="L61">
        <v>93.4</v>
      </c>
    </row>
    <row r="62" spans="1:12" x14ac:dyDescent="0.2">
      <c r="A62">
        <v>61</v>
      </c>
      <c r="B62">
        <v>61</v>
      </c>
      <c r="C62" t="s">
        <v>130</v>
      </c>
      <c r="D62" t="str">
        <f t="shared" si="0"/>
        <v>The University of Sydney</v>
      </c>
      <c r="E62" t="str">
        <f>VLOOKUP(F62, Country!$C$2:$D$134, 2, FALSE)</f>
        <v>AU</v>
      </c>
      <c r="F62" t="str" cm="1">
        <f t="array" ref="F62">INDEX(Country!$A$2:$A$134, MAX(IF(RIGHT($C62,LEN(Country!$A$2:$A$134))=Country!$A$2:$A$134, ROW(Country!$A$2:$A$134)-ROW(Country!$A$2)+1, 0)))</f>
        <v>Australia</v>
      </c>
      <c r="G62">
        <v>73.7</v>
      </c>
      <c r="H62">
        <v>53.2</v>
      </c>
      <c r="I62">
        <v>67.7</v>
      </c>
      <c r="J62">
        <v>92.1</v>
      </c>
      <c r="K62">
        <v>99.5</v>
      </c>
      <c r="L62">
        <v>90.5</v>
      </c>
    </row>
    <row r="63" spans="1:12" x14ac:dyDescent="0.2">
      <c r="A63">
        <v>62</v>
      </c>
      <c r="B63">
        <v>62</v>
      </c>
      <c r="C63" t="s">
        <v>131</v>
      </c>
      <c r="D63" t="str">
        <f t="shared" si="0"/>
        <v>Seoul National University</v>
      </c>
      <c r="E63" t="str">
        <f>VLOOKUP(F63, Country!$C$2:$D$134, 2, FALSE)</f>
        <v>KR</v>
      </c>
      <c r="F63" t="str" cm="1">
        <f t="array" ref="F63">INDEX(Country!$A$2:$A$134, MAX(IF(RIGHT($C63,LEN(Country!$A$2:$A$134))=Country!$A$2:$A$134, ROW(Country!$A$2:$A$134)-ROW(Country!$A$2)+1, 0)))</f>
        <v>South Korea</v>
      </c>
      <c r="G63">
        <v>73.5</v>
      </c>
      <c r="H63">
        <v>73.7</v>
      </c>
      <c r="I63">
        <v>74.3</v>
      </c>
      <c r="J63">
        <v>76.2</v>
      </c>
      <c r="K63">
        <v>100</v>
      </c>
      <c r="L63">
        <v>44.9</v>
      </c>
    </row>
    <row r="64" spans="1:12" x14ac:dyDescent="0.2">
      <c r="A64">
        <v>63</v>
      </c>
      <c r="B64">
        <v>62</v>
      </c>
      <c r="C64" t="s">
        <v>132</v>
      </c>
      <c r="D64" t="str">
        <f t="shared" si="0"/>
        <v>University of California, Davis</v>
      </c>
      <c r="E64" t="str">
        <f>VLOOKUP(F64, Country!$C$2:$D$134, 2, FALSE)</f>
        <v>US</v>
      </c>
      <c r="F64" t="str" cm="1">
        <f t="array" ref="F64">INDEX(Country!$A$2:$A$134, MAX(IF(RIGHT($C64,LEN(Country!$A$2:$A$134))=Country!$A$2:$A$134, ROW(Country!$A$2:$A$134)-ROW(Country!$A$2)+1, 0)))</f>
        <v>United States</v>
      </c>
      <c r="G64">
        <v>73.5</v>
      </c>
      <c r="H64">
        <v>63.8</v>
      </c>
      <c r="I64">
        <v>67.8</v>
      </c>
      <c r="J64">
        <v>86.1</v>
      </c>
      <c r="K64">
        <v>89.4</v>
      </c>
      <c r="L64">
        <v>75.400000000000006</v>
      </c>
    </row>
    <row r="65" spans="1:12" x14ac:dyDescent="0.2">
      <c r="A65">
        <v>64</v>
      </c>
      <c r="B65">
        <v>64</v>
      </c>
      <c r="C65" t="s">
        <v>133</v>
      </c>
      <c r="D65" t="str">
        <f t="shared" si="0"/>
        <v>Université Paris-Saclay</v>
      </c>
      <c r="E65" t="str">
        <f>VLOOKUP(F65, Country!$C$2:$D$134, 2, FALSE)</f>
        <v>FR</v>
      </c>
      <c r="F65" t="str" cm="1">
        <f t="array" ref="F65">INDEX(Country!$A$2:$A$134, MAX(IF(RIGHT($C65,LEN(Country!$A$2:$A$134))=Country!$A$2:$A$134, ROW(Country!$A$2:$A$134)-ROW(Country!$A$2)+1, 0)))</f>
        <v>France</v>
      </c>
      <c r="G65">
        <v>73.400000000000006</v>
      </c>
      <c r="H65">
        <v>68.400000000000006</v>
      </c>
      <c r="I65">
        <v>66.900000000000006</v>
      </c>
      <c r="J65">
        <v>81.5</v>
      </c>
      <c r="K65">
        <v>91</v>
      </c>
      <c r="L65">
        <v>77.5</v>
      </c>
    </row>
    <row r="66" spans="1:12" x14ac:dyDescent="0.2">
      <c r="A66">
        <v>65</v>
      </c>
      <c r="B66">
        <v>65</v>
      </c>
      <c r="C66" t="s">
        <v>134</v>
      </c>
      <c r="D66" t="str">
        <f t="shared" si="0"/>
        <v>Nanjing University</v>
      </c>
      <c r="E66" t="str">
        <f>VLOOKUP(F66, Country!$C$2:$D$134, 2, FALSE)</f>
        <v>CN</v>
      </c>
      <c r="F66" t="str" cm="1">
        <f t="array" ref="F66">INDEX(Country!$A$2:$A$134, MAX(IF(RIGHT($C66,LEN(Country!$A$2:$A$134))=Country!$A$2:$A$134, ROW(Country!$A$2:$A$134)-ROW(Country!$A$2)+1, 0)))</f>
        <v>China</v>
      </c>
      <c r="G66">
        <v>73</v>
      </c>
      <c r="H66">
        <v>66.8</v>
      </c>
      <c r="I66">
        <v>65</v>
      </c>
      <c r="J66">
        <v>86.3</v>
      </c>
      <c r="K66">
        <v>99.1</v>
      </c>
      <c r="L66">
        <v>61.5</v>
      </c>
    </row>
    <row r="67" spans="1:12" x14ac:dyDescent="0.2">
      <c r="A67">
        <v>66</v>
      </c>
      <c r="B67">
        <v>66</v>
      </c>
      <c r="C67" t="s">
        <v>135</v>
      </c>
      <c r="D67" t="str">
        <f t="shared" ref="D67:D130" si="1">LEFT(C67, LEN(C67)-LEN(F67))</f>
        <v>The Hong Kong University of Science and Technology</v>
      </c>
      <c r="E67" t="str">
        <f>VLOOKUP(F67, Country!$C$2:$D$134, 2, FALSE)</f>
        <v>HK</v>
      </c>
      <c r="F67" t="str" cm="1">
        <f t="array" ref="F67">INDEX(Country!$A$2:$A$134, MAX(IF(RIGHT($C67,LEN(Country!$A$2:$A$134))=Country!$A$2:$A$134, ROW(Country!$A$2:$A$134)-ROW(Country!$A$2)+1, 0)))</f>
        <v>Hong Kong</v>
      </c>
      <c r="G67">
        <v>72.900000000000006</v>
      </c>
      <c r="H67">
        <v>54.1</v>
      </c>
      <c r="I67">
        <v>60.9</v>
      </c>
      <c r="J67">
        <v>93</v>
      </c>
      <c r="K67">
        <v>100</v>
      </c>
      <c r="L67">
        <v>98.1</v>
      </c>
    </row>
    <row r="68" spans="1:12" x14ac:dyDescent="0.2">
      <c r="A68">
        <v>67</v>
      </c>
      <c r="B68">
        <v>67</v>
      </c>
      <c r="C68" t="s">
        <v>136</v>
      </c>
      <c r="D68" t="str">
        <f t="shared" si="1"/>
        <v>University of California, Santa Barbara</v>
      </c>
      <c r="E68" t="str">
        <f>VLOOKUP(F68, Country!$C$2:$D$134, 2, FALSE)</f>
        <v>US</v>
      </c>
      <c r="F68" t="str" cm="1">
        <f t="array" ref="F68">INDEX(Country!$A$2:$A$134, MAX(IF(RIGHT($C68,LEN(Country!$A$2:$A$134))=Country!$A$2:$A$134, ROW(Country!$A$2:$A$134)-ROW(Country!$A$2)+1, 0)))</f>
        <v>United States</v>
      </c>
      <c r="G68">
        <v>72.7</v>
      </c>
      <c r="H68">
        <v>49.6</v>
      </c>
      <c r="I68">
        <v>65.5</v>
      </c>
      <c r="J68">
        <v>96.7</v>
      </c>
      <c r="K68">
        <v>96.8</v>
      </c>
      <c r="L68">
        <v>81.900000000000006</v>
      </c>
    </row>
    <row r="69" spans="1:12" x14ac:dyDescent="0.2">
      <c r="A69">
        <v>68</v>
      </c>
      <c r="B69">
        <v>67</v>
      </c>
      <c r="C69" t="s">
        <v>137</v>
      </c>
      <c r="D69" t="str">
        <f t="shared" si="1"/>
        <v>Wageningen University &amp; Research</v>
      </c>
      <c r="E69" t="str">
        <f>VLOOKUP(F69, Country!$C$2:$D$134, 2, FALSE)</f>
        <v>NL</v>
      </c>
      <c r="F69" t="str" cm="1">
        <f t="array" ref="F69">INDEX(Country!$A$2:$A$134, MAX(IF(RIGHT($C69,LEN(Country!$A$2:$A$134))=Country!$A$2:$A$134, ROW(Country!$A$2:$A$134)-ROW(Country!$A$2)+1, 0)))</f>
        <v>Netherlands</v>
      </c>
      <c r="G69">
        <v>72.7</v>
      </c>
      <c r="H69">
        <v>56.7</v>
      </c>
      <c r="I69">
        <v>59.3</v>
      </c>
      <c r="J69">
        <v>92.9</v>
      </c>
      <c r="K69">
        <v>99</v>
      </c>
      <c r="L69">
        <v>92.8</v>
      </c>
    </row>
    <row r="70" spans="1:12" x14ac:dyDescent="0.2">
      <c r="A70">
        <v>69</v>
      </c>
      <c r="B70">
        <v>69</v>
      </c>
      <c r="C70" t="s">
        <v>138</v>
      </c>
      <c r="D70" t="str">
        <f t="shared" si="1"/>
        <v>Washington University in St Louis</v>
      </c>
      <c r="E70" t="str">
        <f>VLOOKUP(F70, Country!$C$2:$D$134, 2, FALSE)</f>
        <v>US</v>
      </c>
      <c r="F70" t="str" cm="1">
        <f t="array" ref="F70">INDEX(Country!$A$2:$A$134, MAX(IF(RIGHT($C70,LEN(Country!$A$2:$A$134))=Country!$A$2:$A$134, ROW(Country!$A$2:$A$134)-ROW(Country!$A$2)+1, 0)))</f>
        <v>United States</v>
      </c>
      <c r="G70">
        <v>72.2</v>
      </c>
      <c r="H70">
        <v>59.8</v>
      </c>
      <c r="I70">
        <v>56.9</v>
      </c>
      <c r="J70">
        <v>97.5</v>
      </c>
      <c r="K70">
        <v>78.400000000000006</v>
      </c>
      <c r="L70">
        <v>74.8</v>
      </c>
    </row>
    <row r="71" spans="1:12" x14ac:dyDescent="0.2">
      <c r="A71">
        <v>70</v>
      </c>
      <c r="B71">
        <v>70</v>
      </c>
      <c r="C71" t="s">
        <v>139</v>
      </c>
      <c r="D71" t="str">
        <f t="shared" si="1"/>
        <v>University of North Carolina at Chapel Hill</v>
      </c>
      <c r="E71" t="str">
        <f>VLOOKUP(F71, Country!$C$2:$D$134, 2, FALSE)</f>
        <v>US</v>
      </c>
      <c r="F71" t="str" cm="1">
        <f t="array" ref="F71">INDEX(Country!$A$2:$A$134, MAX(IF(RIGHT($C71,LEN(Country!$A$2:$A$134))=Country!$A$2:$A$134, ROW(Country!$A$2:$A$134)-ROW(Country!$A$2)+1, 0)))</f>
        <v>United States</v>
      </c>
      <c r="G71">
        <v>71.599999999999994</v>
      </c>
      <c r="H71">
        <v>63.3</v>
      </c>
      <c r="I71">
        <v>62.3</v>
      </c>
      <c r="J71">
        <v>93.3</v>
      </c>
      <c r="K71">
        <v>75.7</v>
      </c>
      <c r="L71">
        <v>50.9</v>
      </c>
    </row>
    <row r="72" spans="1:12" x14ac:dyDescent="0.2">
      <c r="A72">
        <v>71</v>
      </c>
      <c r="B72">
        <v>71</v>
      </c>
      <c r="C72" t="s">
        <v>140</v>
      </c>
      <c r="D72" t="str">
        <f t="shared" si="1"/>
        <v>Institut Polytechnique de Paris</v>
      </c>
      <c r="E72" t="str">
        <f>VLOOKUP(F72, Country!$C$2:$D$134, 2, FALSE)</f>
        <v>FR</v>
      </c>
      <c r="F72" t="str" cm="1">
        <f t="array" ref="F72">INDEX(Country!$A$2:$A$134, MAX(IF(RIGHT($C72,LEN(Country!$A$2:$A$134))=Country!$A$2:$A$134, ROW(Country!$A$2:$A$134)-ROW(Country!$A$2)+1, 0)))</f>
        <v>France</v>
      </c>
      <c r="G72">
        <v>71.3</v>
      </c>
      <c r="H72">
        <v>69.2</v>
      </c>
      <c r="I72">
        <v>60.8</v>
      </c>
      <c r="J72">
        <v>73.400000000000006</v>
      </c>
      <c r="K72">
        <v>98.3</v>
      </c>
      <c r="L72">
        <v>97</v>
      </c>
    </row>
    <row r="73" spans="1:12" x14ac:dyDescent="0.2">
      <c r="A73">
        <v>72</v>
      </c>
      <c r="B73">
        <v>72</v>
      </c>
      <c r="C73" t="s">
        <v>141</v>
      </c>
      <c r="D73" t="str">
        <f t="shared" si="1"/>
        <v>University of Southern California</v>
      </c>
      <c r="E73" t="str">
        <f>VLOOKUP(F73, Country!$C$2:$D$134, 2, FALSE)</f>
        <v>US</v>
      </c>
      <c r="F73" t="str" cm="1">
        <f t="array" ref="F73">INDEX(Country!$A$2:$A$134, MAX(IF(RIGHT($C73,LEN(Country!$A$2:$A$134))=Country!$A$2:$A$134, ROW(Country!$A$2:$A$134)-ROW(Country!$A$2)+1, 0)))</f>
        <v>United States</v>
      </c>
      <c r="G73">
        <v>71</v>
      </c>
      <c r="H73">
        <v>58.3</v>
      </c>
      <c r="I73">
        <v>60.4</v>
      </c>
      <c r="J73">
        <v>92.8</v>
      </c>
      <c r="K73">
        <v>75</v>
      </c>
      <c r="L73">
        <v>73.2</v>
      </c>
    </row>
    <row r="74" spans="1:12" x14ac:dyDescent="0.2">
      <c r="A74">
        <v>73</v>
      </c>
      <c r="B74">
        <v>73</v>
      </c>
      <c r="C74" t="s">
        <v>142</v>
      </c>
      <c r="D74" t="str">
        <f t="shared" si="1"/>
        <v>Australian National University</v>
      </c>
      <c r="E74" t="str">
        <f>VLOOKUP(F74, Country!$C$2:$D$134, 2, FALSE)</f>
        <v>AU</v>
      </c>
      <c r="F74" t="str" cm="1">
        <f t="array" ref="F74">INDEX(Country!$A$2:$A$134, MAX(IF(RIGHT($C74,LEN(Country!$A$2:$A$134))=Country!$A$2:$A$134, ROW(Country!$A$2:$A$134)-ROW(Country!$A$2)+1, 0)))</f>
        <v>Australia</v>
      </c>
      <c r="G74">
        <v>70.7</v>
      </c>
      <c r="H74">
        <v>53.6</v>
      </c>
      <c r="I74">
        <v>65.099999999999994</v>
      </c>
      <c r="J74">
        <v>85</v>
      </c>
      <c r="K74">
        <v>86.1</v>
      </c>
      <c r="L74">
        <v>94</v>
      </c>
    </row>
    <row r="75" spans="1:12" x14ac:dyDescent="0.2">
      <c r="A75">
        <v>74</v>
      </c>
      <c r="B75">
        <v>73</v>
      </c>
      <c r="C75" t="s">
        <v>143</v>
      </c>
      <c r="D75" t="str">
        <f t="shared" si="1"/>
        <v>Leiden University</v>
      </c>
      <c r="E75" t="str">
        <f>VLOOKUP(F75, Country!$C$2:$D$134, 2, FALSE)</f>
        <v>NL</v>
      </c>
      <c r="F75" t="str" cm="1">
        <f t="array" ref="F75">INDEX(Country!$A$2:$A$134, MAX(IF(RIGHT($C75,LEN(Country!$A$2:$A$134))=Country!$A$2:$A$134, ROW(Country!$A$2:$A$134)-ROW(Country!$A$2)+1, 0)))</f>
        <v>Netherlands</v>
      </c>
      <c r="G75">
        <v>70.7</v>
      </c>
      <c r="H75">
        <v>46.8</v>
      </c>
      <c r="I75">
        <v>62.8</v>
      </c>
      <c r="J75">
        <v>93.8</v>
      </c>
      <c r="K75">
        <v>98.7</v>
      </c>
      <c r="L75">
        <v>87.7</v>
      </c>
    </row>
    <row r="76" spans="1:12" x14ac:dyDescent="0.2">
      <c r="A76">
        <v>75</v>
      </c>
      <c r="B76">
        <v>75</v>
      </c>
      <c r="C76" t="s">
        <v>144</v>
      </c>
      <c r="D76" t="str">
        <f t="shared" si="1"/>
        <v>Boston University</v>
      </c>
      <c r="E76" t="str">
        <f>VLOOKUP(F76, Country!$C$2:$D$134, 2, FALSE)</f>
        <v>US</v>
      </c>
      <c r="F76" t="str" cm="1">
        <f t="array" ref="F76">INDEX(Country!$A$2:$A$134, MAX(IF(RIGHT($C76,LEN(Country!$A$2:$A$134))=Country!$A$2:$A$134, ROW(Country!$A$2:$A$134)-ROW(Country!$A$2)+1, 0)))</f>
        <v>United States</v>
      </c>
      <c r="G76">
        <v>70.599999999999994</v>
      </c>
      <c r="H76">
        <v>60.5</v>
      </c>
      <c r="I76">
        <v>56.2</v>
      </c>
      <c r="J76">
        <v>93.2</v>
      </c>
      <c r="K76">
        <v>71.2</v>
      </c>
      <c r="L76">
        <v>75.3</v>
      </c>
    </row>
    <row r="77" spans="1:12" x14ac:dyDescent="0.2">
      <c r="A77">
        <v>76</v>
      </c>
      <c r="B77">
        <v>76</v>
      </c>
      <c r="C77" t="s">
        <v>145</v>
      </c>
      <c r="D77" t="str">
        <f t="shared" si="1"/>
        <v>Sorbonne University</v>
      </c>
      <c r="E77" t="str">
        <f>VLOOKUP(F77, Country!$C$2:$D$134, 2, FALSE)</f>
        <v>FR</v>
      </c>
      <c r="F77" t="str" cm="1">
        <f t="array" ref="F77">INDEX(Country!$A$2:$A$134, MAX(IF(RIGHT($C77,LEN(Country!$A$2:$A$134))=Country!$A$2:$A$134, ROW(Country!$A$2:$A$134)-ROW(Country!$A$2)+1, 0)))</f>
        <v>France</v>
      </c>
      <c r="G77">
        <v>70.400000000000006</v>
      </c>
      <c r="H77">
        <v>64.599999999999994</v>
      </c>
      <c r="I77">
        <v>61.1</v>
      </c>
      <c r="J77">
        <v>82.4</v>
      </c>
      <c r="K77">
        <v>71.5</v>
      </c>
      <c r="L77">
        <v>80.8</v>
      </c>
    </row>
    <row r="78" spans="1:12" x14ac:dyDescent="0.2">
      <c r="A78">
        <v>77</v>
      </c>
      <c r="B78">
        <v>77</v>
      </c>
      <c r="C78" t="s">
        <v>146</v>
      </c>
      <c r="D78" t="str">
        <f t="shared" si="1"/>
        <v>The University of Queensland</v>
      </c>
      <c r="E78" t="str">
        <f>VLOOKUP(F78, Country!$C$2:$D$134, 2, FALSE)</f>
        <v>AU</v>
      </c>
      <c r="F78" t="str" cm="1">
        <f t="array" ref="F78">INDEX(Country!$A$2:$A$134, MAX(IF(RIGHT($C78,LEN(Country!$A$2:$A$134))=Country!$A$2:$A$134, ROW(Country!$A$2:$A$134)-ROW(Country!$A$2)+1, 0)))</f>
        <v>Australia</v>
      </c>
      <c r="G78">
        <v>70.3</v>
      </c>
      <c r="H78">
        <v>50.8</v>
      </c>
      <c r="I78">
        <v>61.9</v>
      </c>
      <c r="J78">
        <v>87.8</v>
      </c>
      <c r="K78">
        <v>99.7</v>
      </c>
      <c r="L78">
        <v>93.6</v>
      </c>
    </row>
    <row r="79" spans="1:12" x14ac:dyDescent="0.2">
      <c r="A79">
        <v>78</v>
      </c>
      <c r="B79">
        <v>78</v>
      </c>
      <c r="C79" t="s">
        <v>147</v>
      </c>
      <c r="D79" t="str">
        <f t="shared" si="1"/>
        <v>City University of Hong Kong</v>
      </c>
      <c r="E79" t="str">
        <f>VLOOKUP(F79, Country!$C$2:$D$134, 2, FALSE)</f>
        <v>HK</v>
      </c>
      <c r="F79" t="str" cm="1">
        <f t="array" ref="F79">INDEX(Country!$A$2:$A$134, MAX(IF(RIGHT($C79,LEN(Country!$A$2:$A$134))=Country!$A$2:$A$134, ROW(Country!$A$2:$A$134)-ROW(Country!$A$2)+1, 0)))</f>
        <v>Hong Kong</v>
      </c>
      <c r="G79">
        <v>70</v>
      </c>
      <c r="H79">
        <v>53.1</v>
      </c>
      <c r="I79">
        <v>51.8</v>
      </c>
      <c r="J79">
        <v>92.9</v>
      </c>
      <c r="K79">
        <v>100</v>
      </c>
      <c r="L79">
        <v>99.1</v>
      </c>
    </row>
    <row r="80" spans="1:12" x14ac:dyDescent="0.2">
      <c r="A80">
        <v>79</v>
      </c>
      <c r="B80">
        <v>78</v>
      </c>
      <c r="C80" t="s">
        <v>148</v>
      </c>
      <c r="D80" t="str">
        <f t="shared" si="1"/>
        <v>University of Bristol</v>
      </c>
      <c r="E80" t="str">
        <f>VLOOKUP(F80, Country!$C$2:$D$134, 2, FALSE)</f>
        <v>GB</v>
      </c>
      <c r="F80" t="str" cm="1">
        <f t="array" ref="F80">INDEX(Country!$A$2:$A$134, MAX(IF(RIGHT($C80,LEN(Country!$A$2:$A$134))=Country!$A$2:$A$134, ROW(Country!$A$2:$A$134)-ROW(Country!$A$2)+1, 0)))</f>
        <v>United Kingdom</v>
      </c>
      <c r="G80">
        <v>70</v>
      </c>
      <c r="H80">
        <v>49.8</v>
      </c>
      <c r="I80">
        <v>56.9</v>
      </c>
      <c r="J80">
        <v>96.8</v>
      </c>
      <c r="K80">
        <v>71.099999999999994</v>
      </c>
      <c r="L80">
        <v>92.6</v>
      </c>
    </row>
    <row r="81" spans="1:12" x14ac:dyDescent="0.2">
      <c r="A81">
        <v>80</v>
      </c>
      <c r="B81">
        <v>79</v>
      </c>
      <c r="C81" t="s">
        <v>149</v>
      </c>
      <c r="D81" t="str">
        <f t="shared" si="1"/>
        <v>Purdue University West Lafayette</v>
      </c>
      <c r="E81" t="str">
        <f>VLOOKUP(F81, Country!$C$2:$D$134, 2, FALSE)</f>
        <v>US</v>
      </c>
      <c r="F81" t="str" cm="1">
        <f t="array" ref="F81">INDEX(Country!$A$2:$A$134, MAX(IF(RIGHT($C81,LEN(Country!$A$2:$A$134))=Country!$A$2:$A$134, ROW(Country!$A$2:$A$134)-ROW(Country!$A$2)+1, 0)))</f>
        <v>United States</v>
      </c>
      <c r="G81">
        <v>69.900000000000006</v>
      </c>
      <c r="H81">
        <v>63</v>
      </c>
      <c r="I81">
        <v>68.900000000000006</v>
      </c>
      <c r="J81">
        <v>73.8</v>
      </c>
      <c r="K81">
        <v>86.2</v>
      </c>
      <c r="L81">
        <v>77.2</v>
      </c>
    </row>
    <row r="82" spans="1:12" x14ac:dyDescent="0.2">
      <c r="A82">
        <v>81</v>
      </c>
      <c r="B82">
        <v>80</v>
      </c>
      <c r="C82" t="s">
        <v>150</v>
      </c>
      <c r="D82" t="str">
        <f t="shared" si="1"/>
        <v>University of Groningen</v>
      </c>
      <c r="E82" t="str">
        <f>VLOOKUP(F82, Country!$C$2:$D$134, 2, FALSE)</f>
        <v>NL</v>
      </c>
      <c r="F82" t="str" cm="1">
        <f t="array" ref="F82">INDEX(Country!$A$2:$A$134, MAX(IF(RIGHT($C82,LEN(Country!$A$2:$A$134))=Country!$A$2:$A$134, ROW(Country!$A$2:$A$134)-ROW(Country!$A$2)+1, 0)))</f>
        <v>Netherlands</v>
      </c>
      <c r="G82">
        <v>69.8</v>
      </c>
      <c r="H82">
        <v>46.4</v>
      </c>
      <c r="I82">
        <v>57.5</v>
      </c>
      <c r="J82">
        <v>94.8</v>
      </c>
      <c r="K82">
        <v>99.9</v>
      </c>
      <c r="L82">
        <v>93.5</v>
      </c>
    </row>
    <row r="83" spans="1:12" x14ac:dyDescent="0.2">
      <c r="A83">
        <v>82</v>
      </c>
      <c r="B83">
        <v>82</v>
      </c>
      <c r="C83" t="s">
        <v>151</v>
      </c>
      <c r="D83" t="str">
        <f t="shared" si="1"/>
        <v>Korea Advanced Institute of Science and Technology (KAIST)</v>
      </c>
      <c r="E83" t="str">
        <f>VLOOKUP(F83, Country!$C$2:$D$134, 2, FALSE)</f>
        <v>KR</v>
      </c>
      <c r="F83" t="str" cm="1">
        <f t="array" ref="F83">INDEX(Country!$A$2:$A$134, MAX(IF(RIGHT($C83,LEN(Country!$A$2:$A$134))=Country!$A$2:$A$134, ROW(Country!$A$2:$A$134)-ROW(Country!$A$2)+1, 0)))</f>
        <v>South Korea</v>
      </c>
      <c r="G83">
        <v>69.5</v>
      </c>
      <c r="H83">
        <v>65.2</v>
      </c>
      <c r="I83">
        <v>66.7</v>
      </c>
      <c r="J83">
        <v>78.3</v>
      </c>
      <c r="K83">
        <v>100</v>
      </c>
      <c r="L83">
        <v>45.7</v>
      </c>
    </row>
    <row r="84" spans="1:12" x14ac:dyDescent="0.2">
      <c r="A84">
        <v>83</v>
      </c>
      <c r="B84">
        <v>83</v>
      </c>
      <c r="C84" t="s">
        <v>152</v>
      </c>
      <c r="D84" t="str">
        <f t="shared" si="1"/>
        <v>UNSW Sydney</v>
      </c>
      <c r="E84" t="str">
        <f>VLOOKUP(F84, Country!$C$2:$D$134, 2, FALSE)</f>
        <v>AU</v>
      </c>
      <c r="F84" t="str" cm="1">
        <f t="array" ref="F84">INDEX(Country!$A$2:$A$134, MAX(IF(RIGHT($C84,LEN(Country!$A$2:$A$134))=Country!$A$2:$A$134, ROW(Country!$A$2:$A$134)-ROW(Country!$A$2)+1, 0)))</f>
        <v>Australia</v>
      </c>
      <c r="G84">
        <v>69.099999999999994</v>
      </c>
      <c r="H84">
        <v>47.6</v>
      </c>
      <c r="I84">
        <v>57.4</v>
      </c>
      <c r="J84">
        <v>91.7</v>
      </c>
      <c r="K84">
        <v>98.2</v>
      </c>
      <c r="L84">
        <v>93.9</v>
      </c>
    </row>
    <row r="85" spans="1:12" x14ac:dyDescent="0.2">
      <c r="A85">
        <v>84</v>
      </c>
      <c r="B85">
        <v>84</v>
      </c>
      <c r="C85" t="s">
        <v>153</v>
      </c>
      <c r="D85" t="str">
        <f t="shared" si="1"/>
        <v>Humboldt University of Berlin</v>
      </c>
      <c r="E85" t="str">
        <f>VLOOKUP(F85, Country!$C$2:$D$134, 2, FALSE)</f>
        <v>DE</v>
      </c>
      <c r="F85" t="str" cm="1">
        <f t="array" ref="F85">INDEX(Country!$A$2:$A$134, MAX(IF(RIGHT($C85,LEN(Country!$A$2:$A$134))=Country!$A$2:$A$134, ROW(Country!$A$2:$A$134)-ROW(Country!$A$2)+1, 0)))</f>
        <v>Germany</v>
      </c>
      <c r="G85">
        <v>68</v>
      </c>
      <c r="H85">
        <v>53.3</v>
      </c>
      <c r="I85">
        <v>63.5</v>
      </c>
      <c r="J85">
        <v>84.9</v>
      </c>
      <c r="K85">
        <v>65.5</v>
      </c>
      <c r="L85">
        <v>76.8</v>
      </c>
    </row>
    <row r="86" spans="1:12" x14ac:dyDescent="0.2">
      <c r="A86">
        <v>85</v>
      </c>
      <c r="B86">
        <v>84</v>
      </c>
      <c r="C86" t="s">
        <v>154</v>
      </c>
      <c r="D86" t="str">
        <f t="shared" si="1"/>
        <v>The Hong Kong Polytechnic University</v>
      </c>
      <c r="E86" t="str">
        <f>VLOOKUP(F86, Country!$C$2:$D$134, 2, FALSE)</f>
        <v>HK</v>
      </c>
      <c r="F86" t="str" cm="1">
        <f t="array" ref="F86">INDEX(Country!$A$2:$A$134, MAX(IF(RIGHT($C86,LEN(Country!$A$2:$A$134))=Country!$A$2:$A$134, ROW(Country!$A$2:$A$134)-ROW(Country!$A$2)+1, 0)))</f>
        <v>Hong Kong</v>
      </c>
      <c r="G86">
        <v>68</v>
      </c>
      <c r="H86">
        <v>46.1</v>
      </c>
      <c r="I86">
        <v>53.5</v>
      </c>
      <c r="J86">
        <v>92.8</v>
      </c>
      <c r="K86">
        <v>93.6</v>
      </c>
      <c r="L86">
        <v>97.7</v>
      </c>
    </row>
    <row r="87" spans="1:12" x14ac:dyDescent="0.2">
      <c r="A87">
        <v>86</v>
      </c>
      <c r="B87">
        <v>84</v>
      </c>
      <c r="C87" t="s">
        <v>155</v>
      </c>
      <c r="D87" t="str">
        <f t="shared" si="1"/>
        <v>University of Massachusetts</v>
      </c>
      <c r="E87" t="str">
        <f>VLOOKUP(F87, Country!$C$2:$D$134, 2, FALSE)</f>
        <v>US</v>
      </c>
      <c r="F87" t="str" cm="1">
        <f t="array" ref="F87">INDEX(Country!$A$2:$A$134, MAX(IF(RIGHT($C87,LEN(Country!$A$2:$A$134))=Country!$A$2:$A$134, ROW(Country!$A$2:$A$134)-ROW(Country!$A$2)+1, 0)))</f>
        <v>United States</v>
      </c>
      <c r="G87">
        <v>68</v>
      </c>
      <c r="H87">
        <v>58.6</v>
      </c>
      <c r="I87">
        <v>52.1</v>
      </c>
      <c r="J87">
        <v>87.9</v>
      </c>
      <c r="K87">
        <v>87.4</v>
      </c>
      <c r="L87">
        <v>76</v>
      </c>
    </row>
    <row r="88" spans="1:12" x14ac:dyDescent="0.2">
      <c r="A88">
        <v>87</v>
      </c>
      <c r="B88">
        <v>87</v>
      </c>
      <c r="C88" t="s">
        <v>156</v>
      </c>
      <c r="D88" t="str">
        <f t="shared" si="1"/>
        <v>University of Glasgow</v>
      </c>
      <c r="E88" t="str">
        <f>VLOOKUP(F88, Country!$C$2:$D$134, 2, FALSE)</f>
        <v>GB</v>
      </c>
      <c r="F88" t="str" cm="1">
        <f t="array" ref="F88">INDEX(Country!$A$2:$A$134, MAX(IF(RIGHT($C88,LEN(Country!$A$2:$A$134))=Country!$A$2:$A$134, ROW(Country!$A$2:$A$134)-ROW(Country!$A$2)+1, 0)))</f>
        <v>United Kingdom</v>
      </c>
      <c r="G88">
        <v>67.8</v>
      </c>
      <c r="H88">
        <v>47.5</v>
      </c>
      <c r="I88">
        <v>51.4</v>
      </c>
      <c r="J88">
        <v>96</v>
      </c>
      <c r="K88">
        <v>72</v>
      </c>
      <c r="L88">
        <v>96</v>
      </c>
    </row>
    <row r="89" spans="1:12" x14ac:dyDescent="0.2">
      <c r="A89">
        <v>88</v>
      </c>
      <c r="B89">
        <v>87</v>
      </c>
      <c r="C89" t="s">
        <v>157</v>
      </c>
      <c r="D89" t="str">
        <f t="shared" si="1"/>
        <v>University of Minnesota</v>
      </c>
      <c r="E89" t="str">
        <f>VLOOKUP(F89, Country!$C$2:$D$134, 2, FALSE)</f>
        <v>US</v>
      </c>
      <c r="F89" t="str" cm="1">
        <f t="array" ref="F89">INDEX(Country!$A$2:$A$134, MAX(IF(RIGHT($C89,LEN(Country!$A$2:$A$134))=Country!$A$2:$A$134, ROW(Country!$A$2:$A$134)-ROW(Country!$A$2)+1, 0)))</f>
        <v>United States</v>
      </c>
      <c r="G89">
        <v>67.8</v>
      </c>
      <c r="H89">
        <v>58.4</v>
      </c>
      <c r="I89">
        <v>59.6</v>
      </c>
      <c r="J89">
        <v>86</v>
      </c>
      <c r="K89">
        <v>99.9</v>
      </c>
      <c r="L89">
        <v>46.2</v>
      </c>
    </row>
    <row r="90" spans="1:12" x14ac:dyDescent="0.2">
      <c r="A90">
        <v>89</v>
      </c>
      <c r="B90">
        <v>89</v>
      </c>
      <c r="C90" t="s">
        <v>158</v>
      </c>
      <c r="D90" t="str">
        <f t="shared" si="1"/>
        <v>University of Bonn</v>
      </c>
      <c r="E90" t="str">
        <f>VLOOKUP(F90, Country!$C$2:$D$134, 2, FALSE)</f>
        <v>DE</v>
      </c>
      <c r="F90" t="str" cm="1">
        <f t="array" ref="F90">INDEX(Country!$A$2:$A$134, MAX(IF(RIGHT($C90,LEN(Country!$A$2:$A$134))=Country!$A$2:$A$134, ROW(Country!$A$2:$A$134)-ROW(Country!$A$2)+1, 0)))</f>
        <v>Germany</v>
      </c>
      <c r="G90">
        <v>67.599999999999994</v>
      </c>
      <c r="H90">
        <v>51.8</v>
      </c>
      <c r="I90">
        <v>57.4</v>
      </c>
      <c r="J90">
        <v>89.2</v>
      </c>
      <c r="K90">
        <v>86.2</v>
      </c>
      <c r="L90">
        <v>72.400000000000006</v>
      </c>
    </row>
    <row r="91" spans="1:12" x14ac:dyDescent="0.2">
      <c r="A91">
        <v>90</v>
      </c>
      <c r="B91">
        <v>90</v>
      </c>
      <c r="C91" t="s">
        <v>217</v>
      </c>
      <c r="D91" t="str">
        <f t="shared" si="1"/>
        <v>University of California, Irvine</v>
      </c>
      <c r="E91" t="str">
        <f>VLOOKUP(F91, Country!$C$2:$D$134, 2, FALSE)</f>
        <v>US</v>
      </c>
      <c r="F91" t="str" cm="1">
        <f t="array" ref="F91">INDEX(Country!$A$2:$A$134, MAX(IF(RIGHT($C91,LEN(Country!$A$2:$A$134))=Country!$A$2:$A$134, ROW(Country!$A$2:$A$134)-ROW(Country!$A$2)+1, 0)))</f>
        <v>United States</v>
      </c>
      <c r="G91">
        <v>67.3</v>
      </c>
      <c r="H91">
        <v>48.3</v>
      </c>
      <c r="I91">
        <v>53.2</v>
      </c>
      <c r="J91">
        <v>92.9</v>
      </c>
      <c r="K91">
        <v>97.6</v>
      </c>
      <c r="L91">
        <v>78.099999999999994</v>
      </c>
    </row>
    <row r="92" spans="1:12" x14ac:dyDescent="0.2">
      <c r="A92">
        <v>91</v>
      </c>
      <c r="B92">
        <v>90</v>
      </c>
      <c r="C92" t="s">
        <v>218</v>
      </c>
      <c r="D92" t="str">
        <f t="shared" si="1"/>
        <v>Vanderbilt University</v>
      </c>
      <c r="E92" t="str">
        <f>VLOOKUP(F92, Country!$C$2:$D$134, 2, FALSE)</f>
        <v>US</v>
      </c>
      <c r="F92" t="str" cm="1">
        <f t="array" ref="F92">INDEX(Country!$A$2:$A$134, MAX(IF(RIGHT($C92,LEN(Country!$A$2:$A$134))=Country!$A$2:$A$134, ROW(Country!$A$2:$A$134)-ROW(Country!$A$2)+1, 0)))</f>
        <v>United States</v>
      </c>
      <c r="G92">
        <v>67.3</v>
      </c>
      <c r="H92">
        <v>53.3</v>
      </c>
      <c r="I92">
        <v>49</v>
      </c>
      <c r="J92">
        <v>95.9</v>
      </c>
      <c r="K92">
        <v>95</v>
      </c>
      <c r="L92">
        <v>63.5</v>
      </c>
    </row>
    <row r="93" spans="1:12" x14ac:dyDescent="0.2">
      <c r="A93">
        <v>92</v>
      </c>
      <c r="B93">
        <v>92</v>
      </c>
      <c r="C93" t="s">
        <v>219</v>
      </c>
      <c r="D93" t="str">
        <f t="shared" si="1"/>
        <v>RWTH Aachen University</v>
      </c>
      <c r="E93" t="str">
        <f>VLOOKUP(F93, Country!$C$2:$D$134, 2, FALSE)</f>
        <v>DE</v>
      </c>
      <c r="F93" t="str" cm="1">
        <f t="array" ref="F93">INDEX(Country!$A$2:$A$134, MAX(IF(RIGHT($C93,LEN(Country!$A$2:$A$134))=Country!$A$2:$A$134, ROW(Country!$A$2:$A$134)-ROW(Country!$A$2)+1, 0)))</f>
        <v>Germany</v>
      </c>
      <c r="G93">
        <v>67.2</v>
      </c>
      <c r="H93">
        <v>53.9</v>
      </c>
      <c r="I93">
        <v>64.2</v>
      </c>
      <c r="J93">
        <v>78</v>
      </c>
      <c r="K93">
        <v>100</v>
      </c>
      <c r="L93">
        <v>70.3</v>
      </c>
    </row>
    <row r="94" spans="1:12" x14ac:dyDescent="0.2">
      <c r="A94">
        <v>93</v>
      </c>
      <c r="B94">
        <v>93</v>
      </c>
      <c r="C94" t="s">
        <v>220</v>
      </c>
      <c r="D94" t="str">
        <f t="shared" si="1"/>
        <v>Charité - Universitätsmedizin Berlin</v>
      </c>
      <c r="E94" t="str">
        <f>VLOOKUP(F94, Country!$C$2:$D$134, 2, FALSE)</f>
        <v>DE</v>
      </c>
      <c r="F94" t="str" cm="1">
        <f t="array" ref="F94">INDEX(Country!$A$2:$A$134, MAX(IF(RIGHT($C94,LEN(Country!$A$2:$A$134))=Country!$A$2:$A$134, ROW(Country!$A$2:$A$134)-ROW(Country!$A$2)+1, 0)))</f>
        <v>Germany</v>
      </c>
      <c r="G94">
        <v>67.099999999999994</v>
      </c>
      <c r="H94">
        <v>47.3</v>
      </c>
      <c r="I94">
        <v>49</v>
      </c>
      <c r="J94">
        <v>97.8</v>
      </c>
      <c r="K94">
        <v>100</v>
      </c>
      <c r="L94">
        <v>74.599999999999994</v>
      </c>
    </row>
    <row r="95" spans="1:12" x14ac:dyDescent="0.2">
      <c r="A95">
        <v>94</v>
      </c>
      <c r="B95">
        <v>93</v>
      </c>
      <c r="C95" t="s">
        <v>221</v>
      </c>
      <c r="D95" t="str">
        <f t="shared" si="1"/>
        <v>University of Birmingham</v>
      </c>
      <c r="E95" t="str">
        <f>VLOOKUP(F95, Country!$C$2:$D$134, 2, FALSE)</f>
        <v>GB</v>
      </c>
      <c r="F95" t="str" cm="1">
        <f t="array" ref="F95">INDEX(Country!$A$2:$A$134, MAX(IF(RIGHT($C95,LEN(Country!$A$2:$A$134))=Country!$A$2:$A$134, ROW(Country!$A$2:$A$134)-ROW(Country!$A$2)+1, 0)))</f>
        <v>United Kingdom</v>
      </c>
      <c r="G95">
        <v>67.099999999999994</v>
      </c>
      <c r="H95">
        <v>46.7</v>
      </c>
      <c r="I95">
        <v>50.5</v>
      </c>
      <c r="J95">
        <v>95.1</v>
      </c>
      <c r="K95">
        <v>75.3</v>
      </c>
      <c r="L95">
        <v>95.1</v>
      </c>
    </row>
    <row r="96" spans="1:12" x14ac:dyDescent="0.2">
      <c r="A96">
        <v>95</v>
      </c>
      <c r="B96">
        <v>95</v>
      </c>
      <c r="C96" t="s">
        <v>222</v>
      </c>
      <c r="D96" t="str">
        <f t="shared" si="1"/>
        <v>KTH Royal Institute of Technology</v>
      </c>
      <c r="E96" t="str">
        <f>VLOOKUP(F96, Country!$C$2:$D$134, 2, FALSE)</f>
        <v>SE</v>
      </c>
      <c r="F96" t="str" cm="1">
        <f t="array" ref="F96">INDEX(Country!$A$2:$A$134, MAX(IF(RIGHT($C96,LEN(Country!$A$2:$A$134))=Country!$A$2:$A$134, ROW(Country!$A$2:$A$134)-ROW(Country!$A$2)+1, 0)))</f>
        <v>Sweden</v>
      </c>
      <c r="G96">
        <v>66.900000000000006</v>
      </c>
      <c r="H96">
        <v>52.3</v>
      </c>
      <c r="I96">
        <v>58.3</v>
      </c>
      <c r="J96">
        <v>81.5</v>
      </c>
      <c r="K96">
        <v>97.3</v>
      </c>
      <c r="L96">
        <v>82.9</v>
      </c>
    </row>
    <row r="97" spans="1:12" x14ac:dyDescent="0.2">
      <c r="A97">
        <v>96</v>
      </c>
      <c r="B97">
        <v>95</v>
      </c>
      <c r="C97" t="s">
        <v>223</v>
      </c>
      <c r="D97" t="str">
        <f t="shared" si="1"/>
        <v>Lund University</v>
      </c>
      <c r="E97" t="str">
        <f>VLOOKUP(F97, Country!$C$2:$D$134, 2, FALSE)</f>
        <v>SE</v>
      </c>
      <c r="F97" t="str" cm="1">
        <f t="array" ref="F97">INDEX(Country!$A$2:$A$134, MAX(IF(RIGHT($C97,LEN(Country!$A$2:$A$134))=Country!$A$2:$A$134, ROW(Country!$A$2:$A$134)-ROW(Country!$A$2)+1, 0)))</f>
        <v>Sweden</v>
      </c>
      <c r="G97">
        <v>66.900000000000006</v>
      </c>
      <c r="H97">
        <v>48.4</v>
      </c>
      <c r="I97">
        <v>58.4</v>
      </c>
      <c r="J97">
        <v>86</v>
      </c>
      <c r="K97">
        <v>99.8</v>
      </c>
      <c r="L97">
        <v>79.3</v>
      </c>
    </row>
    <row r="98" spans="1:12" x14ac:dyDescent="0.2">
      <c r="A98">
        <v>97</v>
      </c>
      <c r="B98">
        <v>97</v>
      </c>
      <c r="C98" t="s">
        <v>224</v>
      </c>
      <c r="D98" t="str">
        <f t="shared" si="1"/>
        <v>University of Copenhagen</v>
      </c>
      <c r="E98" t="str">
        <f>VLOOKUP(F98, Country!$C$2:$D$134, 2, FALSE)</f>
        <v>DK</v>
      </c>
      <c r="F98" t="str" cm="1">
        <f t="array" ref="F98">INDEX(Country!$A$2:$A$134, MAX(IF(RIGHT($C98,LEN(Country!$A$2:$A$134))=Country!$A$2:$A$134, ROW(Country!$A$2:$A$134)-ROW(Country!$A$2)+1, 0)))</f>
        <v>Denmark</v>
      </c>
      <c r="G98">
        <v>66.599999999999994</v>
      </c>
      <c r="H98">
        <v>49.1</v>
      </c>
      <c r="I98">
        <v>51.8</v>
      </c>
      <c r="J98">
        <v>92</v>
      </c>
      <c r="K98">
        <v>90.4</v>
      </c>
      <c r="L98">
        <v>79.3</v>
      </c>
    </row>
    <row r="99" spans="1:12" x14ac:dyDescent="0.2">
      <c r="A99">
        <v>98</v>
      </c>
      <c r="B99">
        <v>98</v>
      </c>
      <c r="C99" t="s">
        <v>225</v>
      </c>
      <c r="D99" t="str">
        <f t="shared" si="1"/>
        <v>Emory University</v>
      </c>
      <c r="E99" t="str">
        <f>VLOOKUP(F99, Country!$C$2:$D$134, 2, FALSE)</f>
        <v>US</v>
      </c>
      <c r="F99" t="str" cm="1">
        <f t="array" ref="F99">INDEX(Country!$A$2:$A$134, MAX(IF(RIGHT($C99,LEN(Country!$A$2:$A$134))=Country!$A$2:$A$134, ROW(Country!$A$2:$A$134)-ROW(Country!$A$2)+1, 0)))</f>
        <v>United States</v>
      </c>
      <c r="G99">
        <v>66.3</v>
      </c>
      <c r="H99">
        <v>53.9</v>
      </c>
      <c r="I99">
        <v>46.2</v>
      </c>
      <c r="J99">
        <v>95.3</v>
      </c>
      <c r="K99">
        <v>83.6</v>
      </c>
      <c r="L99">
        <v>67.400000000000006</v>
      </c>
    </row>
    <row r="100" spans="1:12" x14ac:dyDescent="0.2">
      <c r="A100">
        <v>99</v>
      </c>
      <c r="B100">
        <v>98</v>
      </c>
      <c r="C100" t="s">
        <v>226</v>
      </c>
      <c r="D100" t="str">
        <f t="shared" si="1"/>
        <v>University of Sheffield</v>
      </c>
      <c r="E100" t="str">
        <f>VLOOKUP(F100, Country!$C$2:$D$134, 2, FALSE)</f>
        <v>GB</v>
      </c>
      <c r="F100" t="str" cm="1">
        <f t="array" ref="F100">INDEX(Country!$A$2:$A$134, MAX(IF(RIGHT($C100,LEN(Country!$A$2:$A$134))=Country!$A$2:$A$134, ROW(Country!$A$2:$A$134)-ROW(Country!$A$2)+1, 0)))</f>
        <v>United Kingdom</v>
      </c>
      <c r="G100">
        <v>66.3</v>
      </c>
      <c r="H100">
        <v>48.7</v>
      </c>
      <c r="I100">
        <v>49.1</v>
      </c>
      <c r="J100">
        <v>90.1</v>
      </c>
      <c r="K100">
        <v>94</v>
      </c>
      <c r="L100">
        <v>91.8</v>
      </c>
    </row>
    <row r="101" spans="1:12" x14ac:dyDescent="0.2">
      <c r="A101">
        <v>100</v>
      </c>
      <c r="B101">
        <v>100</v>
      </c>
      <c r="C101" t="s">
        <v>227</v>
      </c>
      <c r="D101" t="str">
        <f t="shared" si="1"/>
        <v>Penn State (Main campus)</v>
      </c>
      <c r="E101" t="str">
        <f>VLOOKUP(F101, Country!$C$2:$D$134, 2, FALSE)</f>
        <v>US</v>
      </c>
      <c r="F101" t="str" cm="1">
        <f t="array" ref="F101">INDEX(Country!$A$2:$A$134, MAX(IF(RIGHT($C101,LEN(Country!$A$2:$A$134))=Country!$A$2:$A$134, ROW(Country!$A$2:$A$134)-ROW(Country!$A$2)+1, 0)))</f>
        <v>United States</v>
      </c>
      <c r="G101">
        <v>66.2</v>
      </c>
      <c r="H101">
        <v>54.5</v>
      </c>
      <c r="I101">
        <v>62.3</v>
      </c>
      <c r="J101">
        <v>83</v>
      </c>
      <c r="K101">
        <v>70.900000000000006</v>
      </c>
      <c r="L101">
        <v>57.6</v>
      </c>
    </row>
    <row r="102" spans="1:12" x14ac:dyDescent="0.2">
      <c r="A102">
        <v>101</v>
      </c>
      <c r="B102">
        <v>100</v>
      </c>
      <c r="C102" t="s">
        <v>228</v>
      </c>
      <c r="D102" t="str">
        <f t="shared" si="1"/>
        <v>University of Tübingen</v>
      </c>
      <c r="E102" t="str">
        <f>VLOOKUP(F102, Country!$C$2:$D$134, 2, FALSE)</f>
        <v>DE</v>
      </c>
      <c r="F102" t="str" cm="1">
        <f t="array" ref="F102">INDEX(Country!$A$2:$A$134, MAX(IF(RIGHT($C102,LEN(Country!$A$2:$A$134))=Country!$A$2:$A$134, ROW(Country!$A$2:$A$134)-ROW(Country!$A$2)+1, 0)))</f>
        <v>Germany</v>
      </c>
      <c r="G102">
        <v>66.2</v>
      </c>
      <c r="H102">
        <v>47.8</v>
      </c>
      <c r="I102">
        <v>55.1</v>
      </c>
      <c r="J102">
        <v>89</v>
      </c>
      <c r="K102">
        <v>99.8</v>
      </c>
      <c r="L102">
        <v>73</v>
      </c>
    </row>
    <row r="103" spans="1:12" x14ac:dyDescent="0.2">
      <c r="A103">
        <v>102</v>
      </c>
      <c r="B103">
        <v>102</v>
      </c>
      <c r="C103" t="s">
        <v>229</v>
      </c>
      <c r="D103" t="str">
        <f t="shared" si="1"/>
        <v>Sungkyunkwan University (SKKU)</v>
      </c>
      <c r="E103" t="str">
        <f>VLOOKUP(F103, Country!$C$2:$D$134, 2, FALSE)</f>
        <v>KR</v>
      </c>
      <c r="F103" t="str" cm="1">
        <f t="array" ref="F103">INDEX(Country!$A$2:$A$134, MAX(IF(RIGHT($C103,LEN(Country!$A$2:$A$134))=Country!$A$2:$A$134, ROW(Country!$A$2:$A$134)-ROW(Country!$A$2)+1, 0)))</f>
        <v>South Korea</v>
      </c>
      <c r="G103">
        <v>66.099999999999994</v>
      </c>
      <c r="H103">
        <v>58.1</v>
      </c>
      <c r="I103">
        <v>56.7</v>
      </c>
      <c r="J103">
        <v>79.3</v>
      </c>
      <c r="K103">
        <v>99.5</v>
      </c>
      <c r="L103">
        <v>63.7</v>
      </c>
    </row>
    <row r="104" spans="1:12" x14ac:dyDescent="0.2">
      <c r="A104">
        <v>103</v>
      </c>
      <c r="B104">
        <v>102</v>
      </c>
      <c r="C104" t="s">
        <v>230</v>
      </c>
      <c r="D104" t="str">
        <f t="shared" si="1"/>
        <v>Yonsei University (Seoul campus)</v>
      </c>
      <c r="E104" t="str">
        <f>VLOOKUP(F104, Country!$C$2:$D$134, 2, FALSE)</f>
        <v>KR</v>
      </c>
      <c r="F104" t="str" cm="1">
        <f t="array" ref="F104">INDEX(Country!$A$2:$A$134, MAX(IF(RIGHT($C104,LEN(Country!$A$2:$A$134))=Country!$A$2:$A$134, ROW(Country!$A$2:$A$134)-ROW(Country!$A$2)+1, 0)))</f>
        <v>South Korea</v>
      </c>
      <c r="G104">
        <v>66.099999999999994</v>
      </c>
      <c r="H104">
        <v>57.5</v>
      </c>
      <c r="I104">
        <v>56.2</v>
      </c>
      <c r="J104">
        <v>84.4</v>
      </c>
      <c r="K104">
        <v>99.9</v>
      </c>
      <c r="L104">
        <v>47.2</v>
      </c>
    </row>
    <row r="105" spans="1:12" x14ac:dyDescent="0.2">
      <c r="A105">
        <v>104</v>
      </c>
      <c r="B105">
        <v>104</v>
      </c>
      <c r="C105" t="s">
        <v>231</v>
      </c>
      <c r="D105" t="str">
        <f t="shared" si="1"/>
        <v>Free University of Berlin</v>
      </c>
      <c r="E105" t="str">
        <f>VLOOKUP(F105, Country!$C$2:$D$134, 2, FALSE)</f>
        <v>DE</v>
      </c>
      <c r="F105" t="str" cm="1">
        <f t="array" ref="F105">INDEX(Country!$A$2:$A$134, MAX(IF(RIGHT($C105,LEN(Country!$A$2:$A$134))=Country!$A$2:$A$134, ROW(Country!$A$2:$A$134)-ROW(Country!$A$2)+1, 0)))</f>
        <v>Germany</v>
      </c>
      <c r="G105">
        <v>65.8</v>
      </c>
      <c r="H105">
        <v>49.9</v>
      </c>
      <c r="I105">
        <v>59.6</v>
      </c>
      <c r="J105">
        <v>82.7</v>
      </c>
      <c r="K105">
        <v>71</v>
      </c>
      <c r="L105">
        <v>81.7</v>
      </c>
    </row>
    <row r="106" spans="1:12" x14ac:dyDescent="0.2">
      <c r="A106">
        <v>105</v>
      </c>
      <c r="B106">
        <v>104</v>
      </c>
      <c r="C106" t="s">
        <v>232</v>
      </c>
      <c r="D106" t="str">
        <f t="shared" si="1"/>
        <v>University of Bern</v>
      </c>
      <c r="E106" t="str">
        <f>VLOOKUP(F106, Country!$C$2:$D$134, 2, FALSE)</f>
        <v>CH</v>
      </c>
      <c r="F106" t="str" cm="1">
        <f t="array" ref="F106">INDEX(Country!$A$2:$A$134, MAX(IF(RIGHT($C106,LEN(Country!$A$2:$A$134))=Country!$A$2:$A$134, ROW(Country!$A$2:$A$134)-ROW(Country!$A$2)+1, 0)))</f>
        <v>Switzerland</v>
      </c>
      <c r="G106">
        <v>65.8</v>
      </c>
      <c r="H106">
        <v>46.1</v>
      </c>
      <c r="I106">
        <v>47.9</v>
      </c>
      <c r="J106">
        <v>92.8</v>
      </c>
      <c r="K106">
        <v>99.1</v>
      </c>
      <c r="L106">
        <v>87.1</v>
      </c>
    </row>
    <row r="107" spans="1:12" x14ac:dyDescent="0.2">
      <c r="A107">
        <v>106</v>
      </c>
      <c r="B107">
        <v>106</v>
      </c>
      <c r="C107" t="s">
        <v>233</v>
      </c>
      <c r="D107" t="str">
        <f t="shared" si="1"/>
        <v>University of Warwick</v>
      </c>
      <c r="E107" t="str">
        <f>VLOOKUP(F107, Country!$C$2:$D$134, 2, FALSE)</f>
        <v>GB</v>
      </c>
      <c r="F107" t="str" cm="1">
        <f t="array" ref="F107">INDEX(Country!$A$2:$A$134, MAX(IF(RIGHT($C107,LEN(Country!$A$2:$A$134))=Country!$A$2:$A$134, ROW(Country!$A$2:$A$134)-ROW(Country!$A$2)+1, 0)))</f>
        <v>United Kingdom</v>
      </c>
      <c r="G107">
        <v>65.7</v>
      </c>
      <c r="H107">
        <v>47.9</v>
      </c>
      <c r="I107">
        <v>51.5</v>
      </c>
      <c r="J107">
        <v>89</v>
      </c>
      <c r="K107">
        <v>69.3</v>
      </c>
      <c r="L107">
        <v>96.2</v>
      </c>
    </row>
    <row r="108" spans="1:12" x14ac:dyDescent="0.2">
      <c r="A108">
        <v>107</v>
      </c>
      <c r="B108">
        <v>107</v>
      </c>
      <c r="C108" t="s">
        <v>234</v>
      </c>
      <c r="D108" t="str">
        <f t="shared" si="1"/>
        <v>Erasmus University Rotterdam</v>
      </c>
      <c r="E108" t="str">
        <f>VLOOKUP(F108, Country!$C$2:$D$134, 2, FALSE)</f>
        <v>NL</v>
      </c>
      <c r="F108" t="str" cm="1">
        <f t="array" ref="F108">INDEX(Country!$A$2:$A$134, MAX(IF(RIGHT($C108,LEN(Country!$A$2:$A$134))=Country!$A$2:$A$134, ROW(Country!$A$2:$A$134)-ROW(Country!$A$2)+1, 0)))</f>
        <v>Netherlands</v>
      </c>
      <c r="G108">
        <v>65.599999999999994</v>
      </c>
      <c r="H108">
        <v>37.200000000000003</v>
      </c>
      <c r="I108">
        <v>53.3</v>
      </c>
      <c r="J108">
        <v>96.7</v>
      </c>
      <c r="K108">
        <v>88.7</v>
      </c>
      <c r="L108">
        <v>88.5</v>
      </c>
    </row>
    <row r="109" spans="1:12" x14ac:dyDescent="0.2">
      <c r="A109">
        <v>108</v>
      </c>
      <c r="B109">
        <v>107</v>
      </c>
      <c r="C109" t="s">
        <v>235</v>
      </c>
      <c r="D109" t="str">
        <f t="shared" si="1"/>
        <v>Lomonosov Moscow State University</v>
      </c>
      <c r="E109" t="str">
        <f>VLOOKUP(F109, Country!$C$2:$D$134, 2, FALSE)</f>
        <v>RU</v>
      </c>
      <c r="F109" t="str" cm="1">
        <f t="array" ref="F109">INDEX(Country!$A$2:$A$134, MAX(IF(RIGHT($C109,LEN(Country!$A$2:$A$134))=Country!$A$2:$A$134, ROW(Country!$A$2:$A$134)-ROW(Country!$A$2)+1, 0)))</f>
        <v>Russian Federation</v>
      </c>
      <c r="G109">
        <v>65.599999999999994</v>
      </c>
      <c r="H109">
        <v>84.4</v>
      </c>
      <c r="I109">
        <v>74.400000000000006</v>
      </c>
      <c r="J109">
        <v>33.299999999999997</v>
      </c>
      <c r="K109">
        <v>91.4</v>
      </c>
      <c r="L109">
        <v>72.7</v>
      </c>
    </row>
    <row r="110" spans="1:12" x14ac:dyDescent="0.2">
      <c r="A110">
        <v>109</v>
      </c>
      <c r="B110">
        <v>107</v>
      </c>
      <c r="C110" t="s">
        <v>236</v>
      </c>
      <c r="D110" t="str">
        <f t="shared" si="1"/>
        <v>University of Helsinki</v>
      </c>
      <c r="E110" t="str">
        <f>VLOOKUP(F110, Country!$C$2:$D$134, 2, FALSE)</f>
        <v>FI</v>
      </c>
      <c r="F110" t="str" cm="1">
        <f t="array" ref="F110">INDEX(Country!$A$2:$A$134, MAX(IF(RIGHT($C110,LEN(Country!$A$2:$A$134))=Country!$A$2:$A$134, ROW(Country!$A$2:$A$134)-ROW(Country!$A$2)+1, 0)))</f>
        <v>Finland</v>
      </c>
      <c r="G110">
        <v>65.599999999999994</v>
      </c>
      <c r="H110">
        <v>48.8</v>
      </c>
      <c r="I110">
        <v>58</v>
      </c>
      <c r="J110">
        <v>90.9</v>
      </c>
      <c r="K110">
        <v>68.2</v>
      </c>
      <c r="L110">
        <v>59.2</v>
      </c>
    </row>
    <row r="111" spans="1:12" x14ac:dyDescent="0.2">
      <c r="A111">
        <v>110</v>
      </c>
      <c r="B111">
        <v>110</v>
      </c>
      <c r="C111" t="s">
        <v>237</v>
      </c>
      <c r="D111" t="str">
        <f t="shared" si="1"/>
        <v>Aarhus University</v>
      </c>
      <c r="E111" t="str">
        <f>VLOOKUP(F111, Country!$C$2:$D$134, 2, FALSE)</f>
        <v>DK</v>
      </c>
      <c r="F111" t="str" cm="1">
        <f t="array" ref="F111">INDEX(Country!$A$2:$A$134, MAX(IF(RIGHT($C111,LEN(Country!$A$2:$A$134))=Country!$A$2:$A$134, ROW(Country!$A$2:$A$134)-ROW(Country!$A$2)+1, 0)))</f>
        <v>Denmark</v>
      </c>
      <c r="G111">
        <v>65.5</v>
      </c>
      <c r="H111">
        <v>44.2</v>
      </c>
      <c r="I111">
        <v>59.4</v>
      </c>
      <c r="J111">
        <v>84.3</v>
      </c>
      <c r="K111">
        <v>99.7</v>
      </c>
      <c r="L111">
        <v>79.400000000000006</v>
      </c>
    </row>
    <row r="112" spans="1:12" x14ac:dyDescent="0.2">
      <c r="A112">
        <v>111</v>
      </c>
      <c r="B112">
        <v>110</v>
      </c>
      <c r="C112" t="s">
        <v>238</v>
      </c>
      <c r="D112" t="str">
        <f t="shared" si="1"/>
        <v>University of Vienna</v>
      </c>
      <c r="E112" t="str">
        <f>VLOOKUP(F112, Country!$C$2:$D$134, 2, FALSE)</f>
        <v>AT</v>
      </c>
      <c r="F112" t="str" cm="1">
        <f t="array" ref="F112">INDEX(Country!$A$2:$A$134, MAX(IF(RIGHT($C112,LEN(Country!$A$2:$A$134))=Country!$A$2:$A$134, ROW(Country!$A$2:$A$134)-ROW(Country!$A$2)+1, 0)))</f>
        <v>Austria</v>
      </c>
      <c r="G112">
        <v>65.5</v>
      </c>
      <c r="H112">
        <v>48</v>
      </c>
      <c r="I112">
        <v>61</v>
      </c>
      <c r="J112">
        <v>78.599999999999994</v>
      </c>
      <c r="K112">
        <v>74.5</v>
      </c>
      <c r="L112">
        <v>94.6</v>
      </c>
    </row>
    <row r="113" spans="1:12" x14ac:dyDescent="0.2">
      <c r="A113">
        <v>112</v>
      </c>
      <c r="B113">
        <v>112</v>
      </c>
      <c r="C113" t="s">
        <v>239</v>
      </c>
      <c r="D113" t="str">
        <f t="shared" si="1"/>
        <v>Ghent University</v>
      </c>
      <c r="E113" t="str">
        <f>VLOOKUP(F113, Country!$C$2:$D$134, 2, FALSE)</f>
        <v>BE</v>
      </c>
      <c r="F113" t="str" cm="1">
        <f t="array" ref="F113">INDEX(Country!$A$2:$A$134, MAX(IF(RIGHT($C113,LEN(Country!$A$2:$A$134))=Country!$A$2:$A$134, ROW(Country!$A$2:$A$134)-ROW(Country!$A$2)+1, 0)))</f>
        <v>Belgium</v>
      </c>
      <c r="G113">
        <v>65.400000000000006</v>
      </c>
      <c r="H113">
        <v>47.7</v>
      </c>
      <c r="I113">
        <v>59.5</v>
      </c>
      <c r="J113">
        <v>84.2</v>
      </c>
      <c r="K113">
        <v>99.9</v>
      </c>
      <c r="L113">
        <v>64.7</v>
      </c>
    </row>
    <row r="114" spans="1:12" x14ac:dyDescent="0.2">
      <c r="A114">
        <v>113</v>
      </c>
      <c r="B114">
        <v>112</v>
      </c>
      <c r="C114" t="s">
        <v>240</v>
      </c>
      <c r="D114" t="str">
        <f t="shared" si="1"/>
        <v>Rice University</v>
      </c>
      <c r="E114" t="str">
        <f>VLOOKUP(F114, Country!$C$2:$D$134, 2, FALSE)</f>
        <v>US</v>
      </c>
      <c r="F114" t="str" cm="1">
        <f t="array" ref="F114">INDEX(Country!$A$2:$A$134, MAX(IF(RIGHT($C114,LEN(Country!$A$2:$A$134))=Country!$A$2:$A$134, ROW(Country!$A$2:$A$134)-ROW(Country!$A$2)+1, 0)))</f>
        <v>United States</v>
      </c>
      <c r="G114">
        <v>65.400000000000006</v>
      </c>
      <c r="H114">
        <v>55.1</v>
      </c>
      <c r="I114">
        <v>46.1</v>
      </c>
      <c r="J114">
        <v>88.4</v>
      </c>
      <c r="K114">
        <v>72.5</v>
      </c>
      <c r="L114">
        <v>85.2</v>
      </c>
    </row>
    <row r="115" spans="1:12" x14ac:dyDescent="0.2">
      <c r="A115">
        <v>114</v>
      </c>
      <c r="B115">
        <v>112</v>
      </c>
      <c r="C115" t="s">
        <v>241</v>
      </c>
      <c r="D115" t="str">
        <f t="shared" si="1"/>
        <v>University of Maryland, College Park</v>
      </c>
      <c r="E115" t="str">
        <f>VLOOKUP(F115, Country!$C$2:$D$134, 2, FALSE)</f>
        <v>US</v>
      </c>
      <c r="F115" t="str" cm="1">
        <f t="array" ref="F115">INDEX(Country!$A$2:$A$134, MAX(IF(RIGHT($C115,LEN(Country!$A$2:$A$134))=Country!$A$2:$A$134, ROW(Country!$A$2:$A$134)-ROW(Country!$A$2)+1, 0)))</f>
        <v>United States</v>
      </c>
      <c r="G115">
        <v>65.400000000000006</v>
      </c>
      <c r="H115">
        <v>49</v>
      </c>
      <c r="I115">
        <v>57.7</v>
      </c>
      <c r="J115">
        <v>92.1</v>
      </c>
      <c r="K115">
        <v>71.599999999999994</v>
      </c>
      <c r="L115">
        <v>49.4</v>
      </c>
    </row>
    <row r="116" spans="1:12" x14ac:dyDescent="0.2">
      <c r="A116">
        <v>115</v>
      </c>
      <c r="B116">
        <v>115</v>
      </c>
      <c r="C116" t="s">
        <v>242</v>
      </c>
      <c r="D116" t="str">
        <f t="shared" si="1"/>
        <v>University of Southampton</v>
      </c>
      <c r="E116" t="str">
        <f>VLOOKUP(F116, Country!$C$2:$D$134, 2, FALSE)</f>
        <v>GB</v>
      </c>
      <c r="F116" t="str" cm="1">
        <f t="array" ref="F116">INDEX(Country!$A$2:$A$134, MAX(IF(RIGHT($C116,LEN(Country!$A$2:$A$134))=Country!$A$2:$A$134, ROW(Country!$A$2:$A$134)-ROW(Country!$A$2)+1, 0)))</f>
        <v>United Kingdom</v>
      </c>
      <c r="G116">
        <v>65.3</v>
      </c>
      <c r="H116">
        <v>47.2</v>
      </c>
      <c r="I116">
        <v>47.7</v>
      </c>
      <c r="J116">
        <v>91.2</v>
      </c>
      <c r="K116">
        <v>72.7</v>
      </c>
      <c r="L116">
        <v>96.7</v>
      </c>
    </row>
    <row r="117" spans="1:12" x14ac:dyDescent="0.2">
      <c r="A117">
        <v>116</v>
      </c>
      <c r="B117">
        <v>116</v>
      </c>
      <c r="C117" t="s">
        <v>159</v>
      </c>
      <c r="D117" t="str">
        <f t="shared" si="1"/>
        <v>McMaster University</v>
      </c>
      <c r="E117" t="str">
        <f>VLOOKUP(F117, Country!$C$2:$D$134, 2, FALSE)</f>
        <v>CA</v>
      </c>
      <c r="F117" t="str" cm="1">
        <f t="array" ref="F117">INDEX(Country!$A$2:$A$134, MAX(IF(RIGHT($C117,LEN(Country!$A$2:$A$134))=Country!$A$2:$A$134, ROW(Country!$A$2:$A$134)-ROW(Country!$A$2)+1, 0)))</f>
        <v>Canada</v>
      </c>
      <c r="G117">
        <v>65.2</v>
      </c>
      <c r="H117">
        <v>41.2</v>
      </c>
      <c r="I117">
        <v>50.2</v>
      </c>
      <c r="J117">
        <v>93</v>
      </c>
      <c r="K117">
        <v>100</v>
      </c>
      <c r="L117">
        <v>87.6</v>
      </c>
    </row>
    <row r="118" spans="1:12" x14ac:dyDescent="0.2">
      <c r="A118">
        <v>117</v>
      </c>
      <c r="B118">
        <v>116</v>
      </c>
      <c r="C118" t="s">
        <v>160</v>
      </c>
      <c r="D118" t="str">
        <f t="shared" si="1"/>
        <v>Ohio State University (Main campus)</v>
      </c>
      <c r="E118" t="str">
        <f>VLOOKUP(F118, Country!$C$2:$D$134, 2, FALSE)</f>
        <v>US</v>
      </c>
      <c r="F118" t="str" cm="1">
        <f t="array" ref="F118">INDEX(Country!$A$2:$A$134, MAX(IF(RIGHT($C118,LEN(Country!$A$2:$A$134))=Country!$A$2:$A$134, ROW(Country!$A$2:$A$134)-ROW(Country!$A$2)+1, 0)))</f>
        <v>United States</v>
      </c>
      <c r="G118">
        <v>65.2</v>
      </c>
      <c r="H118">
        <v>55</v>
      </c>
      <c r="I118">
        <v>51.7</v>
      </c>
      <c r="J118">
        <v>87.6</v>
      </c>
      <c r="K118">
        <v>83.6</v>
      </c>
      <c r="L118">
        <v>58.4</v>
      </c>
    </row>
    <row r="119" spans="1:12" x14ac:dyDescent="0.2">
      <c r="A119">
        <v>118</v>
      </c>
      <c r="B119">
        <v>116</v>
      </c>
      <c r="C119" t="s">
        <v>161</v>
      </c>
      <c r="D119" t="str">
        <f t="shared" si="1"/>
        <v>University of Alberta</v>
      </c>
      <c r="E119" t="str">
        <f>VLOOKUP(F119, Country!$C$2:$D$134, 2, FALSE)</f>
        <v>CA</v>
      </c>
      <c r="F119" t="str" cm="1">
        <f t="array" ref="F119">INDEX(Country!$A$2:$A$134, MAX(IF(RIGHT($C119,LEN(Country!$A$2:$A$134))=Country!$A$2:$A$134, ROW(Country!$A$2:$A$134)-ROW(Country!$A$2)+1, 0)))</f>
        <v>Canada</v>
      </c>
      <c r="G119">
        <v>65.2</v>
      </c>
      <c r="H119">
        <v>48.2</v>
      </c>
      <c r="I119">
        <v>56.7</v>
      </c>
      <c r="J119">
        <v>79.3</v>
      </c>
      <c r="K119">
        <v>100</v>
      </c>
      <c r="L119">
        <v>90.4</v>
      </c>
    </row>
    <row r="120" spans="1:12" x14ac:dyDescent="0.2">
      <c r="A120">
        <v>119</v>
      </c>
      <c r="B120">
        <v>116</v>
      </c>
      <c r="C120" t="s">
        <v>162</v>
      </c>
      <c r="D120" t="str">
        <f t="shared" si="1"/>
        <v>University of Oslo</v>
      </c>
      <c r="E120" t="str">
        <f>VLOOKUP(F120, Country!$C$2:$D$134, 2, FALSE)</f>
        <v>NO</v>
      </c>
      <c r="F120" t="str" cm="1">
        <f t="array" ref="F120">INDEX(Country!$A$2:$A$134, MAX(IF(RIGHT($C120,LEN(Country!$A$2:$A$134))=Country!$A$2:$A$134, ROW(Country!$A$2:$A$134)-ROW(Country!$A$2)+1, 0)))</f>
        <v>Norway</v>
      </c>
      <c r="G120">
        <v>65.2</v>
      </c>
      <c r="H120">
        <v>46.6</v>
      </c>
      <c r="I120">
        <v>52.4</v>
      </c>
      <c r="J120">
        <v>91.6</v>
      </c>
      <c r="K120">
        <v>74.5</v>
      </c>
      <c r="L120">
        <v>77.7</v>
      </c>
    </row>
    <row r="121" spans="1:12" x14ac:dyDescent="0.2">
      <c r="A121">
        <v>120</v>
      </c>
      <c r="B121">
        <v>120</v>
      </c>
      <c r="C121" t="s">
        <v>163</v>
      </c>
      <c r="D121" t="str">
        <f t="shared" si="1"/>
        <v>Tohoku University</v>
      </c>
      <c r="E121" t="str">
        <f>VLOOKUP(F121, Country!$C$2:$D$134, 2, FALSE)</f>
        <v>JP</v>
      </c>
      <c r="F121" t="str" cm="1">
        <f t="array" ref="F121">INDEX(Country!$A$2:$A$134, MAX(IF(RIGHT($C121,LEN(Country!$A$2:$A$134))=Country!$A$2:$A$134, ROW(Country!$A$2:$A$134)-ROW(Country!$A$2)+1, 0)))</f>
        <v>Japan</v>
      </c>
      <c r="G121">
        <v>65</v>
      </c>
      <c r="H121">
        <v>69</v>
      </c>
      <c r="I121">
        <v>69.599999999999994</v>
      </c>
      <c r="J121">
        <v>53.1</v>
      </c>
      <c r="K121">
        <v>100</v>
      </c>
      <c r="L121">
        <v>59.9</v>
      </c>
    </row>
    <row r="122" spans="1:12" x14ac:dyDescent="0.2">
      <c r="A122">
        <v>121</v>
      </c>
      <c r="B122">
        <v>121</v>
      </c>
      <c r="C122" t="s">
        <v>164</v>
      </c>
      <c r="D122" t="str">
        <f t="shared" si="1"/>
        <v>University of Göttingen</v>
      </c>
      <c r="E122" t="str">
        <f>VLOOKUP(F122, Country!$C$2:$D$134, 2, FALSE)</f>
        <v>DE</v>
      </c>
      <c r="F122" t="str" cm="1">
        <f t="array" ref="F122">INDEX(Country!$A$2:$A$134, MAX(IF(RIGHT($C122,LEN(Country!$A$2:$A$134))=Country!$A$2:$A$134, ROW(Country!$A$2:$A$134)-ROW(Country!$A$2)+1, 0)))</f>
        <v>Germany</v>
      </c>
      <c r="G122">
        <v>64.8</v>
      </c>
      <c r="H122">
        <v>49.2</v>
      </c>
      <c r="I122">
        <v>54</v>
      </c>
      <c r="J122">
        <v>88.2</v>
      </c>
      <c r="K122">
        <v>70.7</v>
      </c>
      <c r="L122">
        <v>70.5</v>
      </c>
    </row>
    <row r="123" spans="1:12" x14ac:dyDescent="0.2">
      <c r="A123">
        <v>122</v>
      </c>
      <c r="B123">
        <v>122</v>
      </c>
      <c r="C123" t="s">
        <v>165</v>
      </c>
      <c r="D123" t="str">
        <f t="shared" si="1"/>
        <v>Michigan State University</v>
      </c>
      <c r="E123" t="str">
        <f>VLOOKUP(F123, Country!$C$2:$D$134, 2, FALSE)</f>
        <v>US</v>
      </c>
      <c r="F123" t="str" cm="1">
        <f t="array" ref="F123">INDEX(Country!$A$2:$A$134, MAX(IF(RIGHT($C123,LEN(Country!$A$2:$A$134))=Country!$A$2:$A$134, ROW(Country!$A$2:$A$134)-ROW(Country!$A$2)+1, 0)))</f>
        <v>United States</v>
      </c>
      <c r="G123">
        <v>64.7</v>
      </c>
      <c r="H123">
        <v>54.9</v>
      </c>
      <c r="I123">
        <v>53.5</v>
      </c>
      <c r="J123">
        <v>83.5</v>
      </c>
      <c r="K123">
        <v>70</v>
      </c>
      <c r="L123">
        <v>69.099999999999994</v>
      </c>
    </row>
    <row r="124" spans="1:12" x14ac:dyDescent="0.2">
      <c r="A124">
        <v>123</v>
      </c>
      <c r="B124">
        <v>123</v>
      </c>
      <c r="C124" t="s">
        <v>166</v>
      </c>
      <c r="D124" t="str">
        <f t="shared" si="1"/>
        <v>University of Leeds</v>
      </c>
      <c r="E124" t="str">
        <f>VLOOKUP(F124, Country!$C$2:$D$134, 2, FALSE)</f>
        <v>GB</v>
      </c>
      <c r="F124" t="str" cm="1">
        <f t="array" ref="F124">INDEX(Country!$A$2:$A$134, MAX(IF(RIGHT($C124,LEN(Country!$A$2:$A$134))=Country!$A$2:$A$134, ROW(Country!$A$2:$A$134)-ROW(Country!$A$2)+1, 0)))</f>
        <v>United Kingdom</v>
      </c>
      <c r="G124">
        <v>64.5</v>
      </c>
      <c r="H124">
        <v>46.4</v>
      </c>
      <c r="I124">
        <v>51</v>
      </c>
      <c r="J124">
        <v>87</v>
      </c>
      <c r="K124">
        <v>71.2</v>
      </c>
      <c r="L124">
        <v>94.6</v>
      </c>
    </row>
    <row r="125" spans="1:12" x14ac:dyDescent="0.2">
      <c r="A125">
        <v>124</v>
      </c>
      <c r="B125">
        <v>124</v>
      </c>
      <c r="C125" t="s">
        <v>167</v>
      </c>
      <c r="D125" t="str">
        <f t="shared" si="1"/>
        <v>Technical University of Denmark</v>
      </c>
      <c r="E125" t="str">
        <f>VLOOKUP(F125, Country!$C$2:$D$134, 2, FALSE)</f>
        <v>DK</v>
      </c>
      <c r="F125" t="str" cm="1">
        <f t="array" ref="F125">INDEX(Country!$A$2:$A$134, MAX(IF(RIGHT($C125,LEN(Country!$A$2:$A$134))=Country!$A$2:$A$134, ROW(Country!$A$2:$A$134)-ROW(Country!$A$2)+1, 0)))</f>
        <v>Denmark</v>
      </c>
      <c r="G125">
        <v>64.400000000000006</v>
      </c>
      <c r="H125">
        <v>49.8</v>
      </c>
      <c r="I125">
        <v>46.8</v>
      </c>
      <c r="J125">
        <v>84</v>
      </c>
      <c r="K125">
        <v>99.8</v>
      </c>
      <c r="L125">
        <v>92.2</v>
      </c>
    </row>
    <row r="126" spans="1:12" x14ac:dyDescent="0.2">
      <c r="A126">
        <v>125</v>
      </c>
      <c r="B126">
        <v>125</v>
      </c>
      <c r="C126" t="s">
        <v>168</v>
      </c>
      <c r="D126" t="str">
        <f t="shared" si="1"/>
        <v>Université de Montréal</v>
      </c>
      <c r="E126" t="str">
        <f>VLOOKUP(F126, Country!$C$2:$D$134, 2, FALSE)</f>
        <v>CA</v>
      </c>
      <c r="F126" t="str" cm="1">
        <f t="array" ref="F126">INDEX(Country!$A$2:$A$134, MAX(IF(RIGHT($C126,LEN(Country!$A$2:$A$134))=Country!$A$2:$A$134, ROW(Country!$A$2:$A$134)-ROW(Country!$A$2)+1, 0)))</f>
        <v>Canada</v>
      </c>
      <c r="G126">
        <v>64.3</v>
      </c>
      <c r="H126">
        <v>49.3</v>
      </c>
      <c r="I126">
        <v>53.2</v>
      </c>
      <c r="J126">
        <v>79.5</v>
      </c>
      <c r="K126">
        <v>97.8</v>
      </c>
      <c r="L126">
        <v>86.8</v>
      </c>
    </row>
    <row r="127" spans="1:12" x14ac:dyDescent="0.2">
      <c r="A127">
        <v>126</v>
      </c>
      <c r="B127">
        <v>126</v>
      </c>
      <c r="C127" t="s">
        <v>169</v>
      </c>
      <c r="D127" t="str">
        <f t="shared" si="1"/>
        <v>University of Basel</v>
      </c>
      <c r="E127" t="str">
        <f>VLOOKUP(F127, Country!$C$2:$D$134, 2, FALSE)</f>
        <v>CH</v>
      </c>
      <c r="F127" t="str" cm="1">
        <f t="array" ref="F127">INDEX(Country!$A$2:$A$134, MAX(IF(RIGHT($C127,LEN(Country!$A$2:$A$134))=Country!$A$2:$A$134, ROW(Country!$A$2:$A$134)-ROW(Country!$A$2)+1, 0)))</f>
        <v>Switzerland</v>
      </c>
      <c r="G127">
        <v>64.2</v>
      </c>
      <c r="H127">
        <v>50.5</v>
      </c>
      <c r="I127">
        <v>42.7</v>
      </c>
      <c r="J127">
        <v>86</v>
      </c>
      <c r="K127">
        <v>99.7</v>
      </c>
      <c r="L127">
        <v>95.1</v>
      </c>
    </row>
    <row r="128" spans="1:12" x14ac:dyDescent="0.2">
      <c r="A128">
        <v>127</v>
      </c>
      <c r="B128">
        <v>127</v>
      </c>
      <c r="C128" t="s">
        <v>170</v>
      </c>
      <c r="D128" t="str">
        <f t="shared" si="1"/>
        <v>University of Rochester</v>
      </c>
      <c r="E128" t="str">
        <f>VLOOKUP(F128, Country!$C$2:$D$134, 2, FALSE)</f>
        <v>US</v>
      </c>
      <c r="F128" t="str" cm="1">
        <f t="array" ref="F128">INDEX(Country!$A$2:$A$134, MAX(IF(RIGHT($C128,LEN(Country!$A$2:$A$134))=Country!$A$2:$A$134, ROW(Country!$A$2:$A$134)-ROW(Country!$A$2)+1, 0)))</f>
        <v>United States</v>
      </c>
      <c r="G128">
        <v>63.9</v>
      </c>
      <c r="H128">
        <v>50.8</v>
      </c>
      <c r="I128">
        <v>44.5</v>
      </c>
      <c r="J128">
        <v>87.8</v>
      </c>
      <c r="K128">
        <v>91.6</v>
      </c>
      <c r="L128">
        <v>80.099999999999994</v>
      </c>
    </row>
    <row r="129" spans="1:12" x14ac:dyDescent="0.2">
      <c r="A129">
        <v>128</v>
      </c>
      <c r="B129">
        <v>128</v>
      </c>
      <c r="C129" t="s">
        <v>171</v>
      </c>
      <c r="D129" t="str">
        <f t="shared" si="1"/>
        <v>University of Adelaide</v>
      </c>
      <c r="E129" t="str">
        <f>VLOOKUP(F129, Country!$C$2:$D$134, 2, FALSE)</f>
        <v>AU</v>
      </c>
      <c r="F129" t="str" cm="1">
        <f t="array" ref="F129">INDEX(Country!$A$2:$A$134, MAX(IF(RIGHT($C129,LEN(Country!$A$2:$A$134))=Country!$A$2:$A$134, ROW(Country!$A$2:$A$134)-ROW(Country!$A$2)+1, 0)))</f>
        <v>Australia</v>
      </c>
      <c r="G129">
        <v>63.8</v>
      </c>
      <c r="H129">
        <v>39.1</v>
      </c>
      <c r="I129">
        <v>48.1</v>
      </c>
      <c r="J129">
        <v>92.3</v>
      </c>
      <c r="K129">
        <v>93.5</v>
      </c>
      <c r="L129">
        <v>92</v>
      </c>
    </row>
    <row r="130" spans="1:12" x14ac:dyDescent="0.2">
      <c r="A130">
        <v>129</v>
      </c>
      <c r="B130">
        <v>128</v>
      </c>
      <c r="C130" t="s">
        <v>172</v>
      </c>
      <c r="D130" t="str">
        <f t="shared" si="1"/>
        <v>University of Freiburg</v>
      </c>
      <c r="E130" t="str">
        <f>VLOOKUP(F130, Country!$C$2:$D$134, 2, FALSE)</f>
        <v>DE</v>
      </c>
      <c r="F130" t="str" cm="1">
        <f t="array" ref="F130">INDEX(Country!$A$2:$A$134, MAX(IF(RIGHT($C130,LEN(Country!$A$2:$A$134))=Country!$A$2:$A$134, ROW(Country!$A$2:$A$134)-ROW(Country!$A$2)+1, 0)))</f>
        <v>Germany</v>
      </c>
      <c r="G130">
        <v>63.8</v>
      </c>
      <c r="H130">
        <v>45.4</v>
      </c>
      <c r="I130">
        <v>51.3</v>
      </c>
      <c r="J130">
        <v>86.9</v>
      </c>
      <c r="K130">
        <v>100</v>
      </c>
      <c r="L130">
        <v>73.099999999999994</v>
      </c>
    </row>
    <row r="131" spans="1:12" x14ac:dyDescent="0.2">
      <c r="A131">
        <v>130</v>
      </c>
      <c r="B131">
        <v>130</v>
      </c>
      <c r="C131" t="s">
        <v>173</v>
      </c>
      <c r="D131" t="str">
        <f t="shared" ref="D131:D194" si="2">LEFT(C131, LEN(C131)-LEN(F131))</f>
        <v>University of Florida</v>
      </c>
      <c r="E131" t="str">
        <f>VLOOKUP(F131, Country!$C$2:$D$134, 2, FALSE)</f>
        <v>US</v>
      </c>
      <c r="F131" t="str" cm="1">
        <f t="array" ref="F131">INDEX(Country!$A$2:$A$134, MAX(IF(RIGHT($C131,LEN(Country!$A$2:$A$134))=Country!$A$2:$A$134, ROW(Country!$A$2:$A$134)-ROW(Country!$A$2)+1, 0)))</f>
        <v>United States</v>
      </c>
      <c r="G131">
        <v>63.6</v>
      </c>
      <c r="H131">
        <v>54.4</v>
      </c>
      <c r="I131">
        <v>56.8</v>
      </c>
      <c r="J131">
        <v>79.099999999999994</v>
      </c>
      <c r="K131">
        <v>89.9</v>
      </c>
      <c r="L131">
        <v>50.7</v>
      </c>
    </row>
    <row r="132" spans="1:12" x14ac:dyDescent="0.2">
      <c r="A132">
        <v>131</v>
      </c>
      <c r="B132">
        <v>130</v>
      </c>
      <c r="C132" t="s">
        <v>174</v>
      </c>
      <c r="D132" t="str">
        <f t="shared" si="2"/>
        <v>Uppsala University</v>
      </c>
      <c r="E132" t="str">
        <f>VLOOKUP(F132, Country!$C$2:$D$134, 2, FALSE)</f>
        <v>SE</v>
      </c>
      <c r="F132" t="str" cm="1">
        <f t="array" ref="F132">INDEX(Country!$A$2:$A$134, MAX(IF(RIGHT($C132,LEN(Country!$A$2:$A$134))=Country!$A$2:$A$134, ROW(Country!$A$2:$A$134)-ROW(Country!$A$2)+1, 0)))</f>
        <v>Sweden</v>
      </c>
      <c r="G132">
        <v>63.6</v>
      </c>
      <c r="H132">
        <v>44.2</v>
      </c>
      <c r="I132">
        <v>55.4</v>
      </c>
      <c r="J132">
        <v>83.4</v>
      </c>
      <c r="K132">
        <v>96.1</v>
      </c>
      <c r="L132">
        <v>74.599999999999994</v>
      </c>
    </row>
    <row r="133" spans="1:12" x14ac:dyDescent="0.2">
      <c r="A133">
        <v>132</v>
      </c>
      <c r="B133">
        <v>132</v>
      </c>
      <c r="C133" t="s">
        <v>175</v>
      </c>
      <c r="D133" t="str">
        <f t="shared" si="2"/>
        <v>Maastricht University</v>
      </c>
      <c r="E133" t="str">
        <f>VLOOKUP(F133, Country!$C$2:$D$134, 2, FALSE)</f>
        <v>NL</v>
      </c>
      <c r="F133" t="str" cm="1">
        <f t="array" ref="F133">INDEX(Country!$A$2:$A$134, MAX(IF(RIGHT($C133,LEN(Country!$A$2:$A$134))=Country!$A$2:$A$134, ROW(Country!$A$2:$A$134)-ROW(Country!$A$2)+1, 0)))</f>
        <v>Netherlands</v>
      </c>
      <c r="G133">
        <v>63.2</v>
      </c>
      <c r="H133">
        <v>40.299999999999997</v>
      </c>
      <c r="I133">
        <v>46.7</v>
      </c>
      <c r="J133">
        <v>88.6</v>
      </c>
      <c r="K133">
        <v>98.3</v>
      </c>
      <c r="L133">
        <v>97.1</v>
      </c>
    </row>
    <row r="134" spans="1:12" x14ac:dyDescent="0.2">
      <c r="A134">
        <v>133</v>
      </c>
      <c r="B134">
        <v>132</v>
      </c>
      <c r="C134" t="s">
        <v>176</v>
      </c>
      <c r="D134" t="str">
        <f t="shared" si="2"/>
        <v>University of Hamburg</v>
      </c>
      <c r="E134" t="str">
        <f>VLOOKUP(F134, Country!$C$2:$D$134, 2, FALSE)</f>
        <v>DE</v>
      </c>
      <c r="F134" t="str" cm="1">
        <f t="array" ref="F134">INDEX(Country!$A$2:$A$134, MAX(IF(RIGHT($C134,LEN(Country!$A$2:$A$134))=Country!$A$2:$A$134, ROW(Country!$A$2:$A$134)-ROW(Country!$A$2)+1, 0)))</f>
        <v>Germany</v>
      </c>
      <c r="G134">
        <v>63.2</v>
      </c>
      <c r="H134">
        <v>44.5</v>
      </c>
      <c r="I134">
        <v>53.5</v>
      </c>
      <c r="J134">
        <v>85.2</v>
      </c>
      <c r="K134">
        <v>99.6</v>
      </c>
      <c r="L134">
        <v>66.3</v>
      </c>
    </row>
    <row r="135" spans="1:12" x14ac:dyDescent="0.2">
      <c r="A135">
        <v>134</v>
      </c>
      <c r="B135">
        <v>134</v>
      </c>
      <c r="C135" t="s">
        <v>177</v>
      </c>
      <c r="D135" t="str">
        <f t="shared" si="2"/>
        <v>University of Lausanne</v>
      </c>
      <c r="E135" t="str">
        <f>VLOOKUP(F135, Country!$C$2:$D$134, 2, FALSE)</f>
        <v>CH</v>
      </c>
      <c r="F135" t="str" cm="1">
        <f t="array" ref="F135">INDEX(Country!$A$2:$A$134, MAX(IF(RIGHT($C135,LEN(Country!$A$2:$A$134))=Country!$A$2:$A$134, ROW(Country!$A$2:$A$134)-ROW(Country!$A$2)+1, 0)))</f>
        <v>Switzerland</v>
      </c>
      <c r="G135">
        <v>63</v>
      </c>
      <c r="H135">
        <v>41</v>
      </c>
      <c r="I135">
        <v>46</v>
      </c>
      <c r="J135">
        <v>89.5</v>
      </c>
      <c r="K135">
        <v>99</v>
      </c>
      <c r="L135">
        <v>89.8</v>
      </c>
    </row>
    <row r="136" spans="1:12" x14ac:dyDescent="0.2">
      <c r="A136">
        <v>135</v>
      </c>
      <c r="B136">
        <v>134</v>
      </c>
      <c r="C136" t="s">
        <v>178</v>
      </c>
      <c r="D136" t="str">
        <f t="shared" si="2"/>
        <v>Wuhan University</v>
      </c>
      <c r="E136" t="str">
        <f>VLOOKUP(F136, Country!$C$2:$D$134, 2, FALSE)</f>
        <v>CN</v>
      </c>
      <c r="F136" t="str" cm="1">
        <f t="array" ref="F136">INDEX(Country!$A$2:$A$134, MAX(IF(RIGHT($C136,LEN(Country!$A$2:$A$134))=Country!$A$2:$A$134, ROW(Country!$A$2:$A$134)-ROW(Country!$A$2)+1, 0)))</f>
        <v>China</v>
      </c>
      <c r="G136">
        <v>63</v>
      </c>
      <c r="H136">
        <v>52.8</v>
      </c>
      <c r="I136">
        <v>46.3</v>
      </c>
      <c r="J136">
        <v>90.1</v>
      </c>
      <c r="K136">
        <v>98.2</v>
      </c>
      <c r="L136">
        <v>40.9</v>
      </c>
    </row>
    <row r="137" spans="1:12" x14ac:dyDescent="0.2">
      <c r="A137">
        <v>136</v>
      </c>
      <c r="B137">
        <v>136</v>
      </c>
      <c r="C137" t="s">
        <v>179</v>
      </c>
      <c r="D137" t="str">
        <f t="shared" si="2"/>
        <v>University of Arizona</v>
      </c>
      <c r="E137" t="str">
        <f>VLOOKUP(F137, Country!$C$2:$D$134, 2, FALSE)</f>
        <v>US</v>
      </c>
      <c r="F137" t="str" cm="1">
        <f t="array" ref="F137">INDEX(Country!$A$2:$A$134, MAX(IF(RIGHT($C137,LEN(Country!$A$2:$A$134))=Country!$A$2:$A$134, ROW(Country!$A$2:$A$134)-ROW(Country!$A$2)+1, 0)))</f>
        <v>United States</v>
      </c>
      <c r="G137">
        <v>62.7</v>
      </c>
      <c r="H137">
        <v>48</v>
      </c>
      <c r="I137">
        <v>52.8</v>
      </c>
      <c r="J137">
        <v>86.3</v>
      </c>
      <c r="K137">
        <v>81</v>
      </c>
      <c r="L137">
        <v>54.5</v>
      </c>
    </row>
    <row r="138" spans="1:12" x14ac:dyDescent="0.2">
      <c r="A138">
        <v>137</v>
      </c>
      <c r="B138">
        <v>136</v>
      </c>
      <c r="C138" t="s">
        <v>180</v>
      </c>
      <c r="D138" t="str">
        <f t="shared" si="2"/>
        <v>University of Nottingham</v>
      </c>
      <c r="E138" t="str">
        <f>VLOOKUP(F138, Country!$C$2:$D$134, 2, FALSE)</f>
        <v>GB</v>
      </c>
      <c r="F138" t="str" cm="1">
        <f t="array" ref="F138">INDEX(Country!$A$2:$A$134, MAX(IF(RIGHT($C138,LEN(Country!$A$2:$A$134))=Country!$A$2:$A$134, ROW(Country!$A$2:$A$134)-ROW(Country!$A$2)+1, 0)))</f>
        <v>United Kingdom</v>
      </c>
      <c r="G138">
        <v>62.7</v>
      </c>
      <c r="H138">
        <v>43.6</v>
      </c>
      <c r="I138">
        <v>46.2</v>
      </c>
      <c r="J138">
        <v>88.3</v>
      </c>
      <c r="K138">
        <v>71.8</v>
      </c>
      <c r="L138">
        <v>93.6</v>
      </c>
    </row>
    <row r="139" spans="1:12" x14ac:dyDescent="0.2">
      <c r="A139">
        <v>138</v>
      </c>
      <c r="B139">
        <v>136</v>
      </c>
      <c r="C139" t="s">
        <v>181</v>
      </c>
      <c r="D139" t="str">
        <f t="shared" si="2"/>
        <v>Vrije Universiteit Amsterdam</v>
      </c>
      <c r="E139" t="str">
        <f>VLOOKUP(F139, Country!$C$2:$D$134, 2, FALSE)</f>
        <v>NL</v>
      </c>
      <c r="F139" t="str" cm="1">
        <f t="array" ref="F139">INDEX(Country!$A$2:$A$134, MAX(IF(RIGHT($C139,LEN(Country!$A$2:$A$134))=Country!$A$2:$A$134, ROW(Country!$A$2:$A$134)-ROW(Country!$A$2)+1, 0)))</f>
        <v>Netherlands</v>
      </c>
      <c r="G139">
        <v>62.7</v>
      </c>
      <c r="H139">
        <v>37.4</v>
      </c>
      <c r="I139">
        <v>49.6</v>
      </c>
      <c r="J139">
        <v>92.9</v>
      </c>
      <c r="K139">
        <v>73</v>
      </c>
      <c r="L139">
        <v>86.2</v>
      </c>
    </row>
    <row r="140" spans="1:12" x14ac:dyDescent="0.2">
      <c r="A140">
        <v>139</v>
      </c>
      <c r="B140">
        <v>139</v>
      </c>
      <c r="C140" t="s">
        <v>182</v>
      </c>
      <c r="D140" t="str">
        <f t="shared" si="2"/>
        <v>Trinity College Dublin</v>
      </c>
      <c r="E140" t="str">
        <f>VLOOKUP(F140, Country!$C$2:$D$134, 2, FALSE)</f>
        <v>IE</v>
      </c>
      <c r="F140" t="str" cm="1">
        <f t="array" ref="F140">INDEX(Country!$A$2:$A$134, MAX(IF(RIGHT($C140,LEN(Country!$A$2:$A$134))=Country!$A$2:$A$134, ROW(Country!$A$2:$A$134)-ROW(Country!$A$2)+1, 0)))</f>
        <v>Ireland</v>
      </c>
      <c r="G140">
        <v>62.5</v>
      </c>
      <c r="H140">
        <v>43.3</v>
      </c>
      <c r="I140">
        <v>47.7</v>
      </c>
      <c r="J140">
        <v>85.8</v>
      </c>
      <c r="K140">
        <v>83.5</v>
      </c>
      <c r="L140">
        <v>91.6</v>
      </c>
    </row>
    <row r="141" spans="1:12" x14ac:dyDescent="0.2">
      <c r="A141">
        <v>140</v>
      </c>
      <c r="B141">
        <v>140</v>
      </c>
      <c r="C141" t="s">
        <v>183</v>
      </c>
      <c r="D141" t="str">
        <f t="shared" si="2"/>
        <v>Technical University of Berlin</v>
      </c>
      <c r="E141" t="str">
        <f>VLOOKUP(F141, Country!$C$2:$D$134, 2, FALSE)</f>
        <v>DE</v>
      </c>
      <c r="F141" t="str" cm="1">
        <f t="array" ref="F141">INDEX(Country!$A$2:$A$134, MAX(IF(RIGHT($C141,LEN(Country!$A$2:$A$134))=Country!$A$2:$A$134, ROW(Country!$A$2:$A$134)-ROW(Country!$A$2)+1, 0)))</f>
        <v>Germany</v>
      </c>
      <c r="G141">
        <v>62.4</v>
      </c>
      <c r="H141">
        <v>45.4</v>
      </c>
      <c r="I141">
        <v>54.7</v>
      </c>
      <c r="J141">
        <v>79.5</v>
      </c>
      <c r="K141">
        <v>99.7</v>
      </c>
      <c r="L141">
        <v>71.400000000000006</v>
      </c>
    </row>
    <row r="142" spans="1:12" x14ac:dyDescent="0.2">
      <c r="A142">
        <v>141</v>
      </c>
      <c r="B142">
        <v>141</v>
      </c>
      <c r="C142" t="s">
        <v>184</v>
      </c>
      <c r="D142" t="str">
        <f t="shared" si="2"/>
        <v>Queen Mary University of London</v>
      </c>
      <c r="E142" t="str">
        <f>VLOOKUP(F142, Country!$C$2:$D$134, 2, FALSE)</f>
        <v>GB</v>
      </c>
      <c r="F142" t="str" cm="1">
        <f t="array" ref="F142">INDEX(Country!$A$2:$A$134, MAX(IF(RIGHT($C142,LEN(Country!$A$2:$A$134))=Country!$A$2:$A$134, ROW(Country!$A$2:$A$134)-ROW(Country!$A$2)+1, 0)))</f>
        <v>United Kingdom</v>
      </c>
      <c r="G142">
        <v>62.3</v>
      </c>
      <c r="H142">
        <v>36.1</v>
      </c>
      <c r="I142">
        <v>42.3</v>
      </c>
      <c r="J142">
        <v>97.1</v>
      </c>
      <c r="K142">
        <v>72.5</v>
      </c>
      <c r="L142">
        <v>98</v>
      </c>
    </row>
    <row r="143" spans="1:12" x14ac:dyDescent="0.2">
      <c r="A143">
        <v>142</v>
      </c>
      <c r="B143">
        <v>141</v>
      </c>
      <c r="C143" t="s">
        <v>185</v>
      </c>
      <c r="D143" t="str">
        <f t="shared" si="2"/>
        <v>University of Pittsburgh-Pittsburgh campus</v>
      </c>
      <c r="E143" t="str">
        <f>VLOOKUP(F143, Country!$C$2:$D$134, 2, FALSE)</f>
        <v>US</v>
      </c>
      <c r="F143" t="str" cm="1">
        <f t="array" ref="F143">INDEX(Country!$A$2:$A$134, MAX(IF(RIGHT($C143,LEN(Country!$A$2:$A$134))=Country!$A$2:$A$134, ROW(Country!$A$2:$A$134)-ROW(Country!$A$2)+1, 0)))</f>
        <v>United States</v>
      </c>
      <c r="G143">
        <v>62.3</v>
      </c>
      <c r="H143">
        <v>48.6</v>
      </c>
      <c r="I143">
        <v>45.7</v>
      </c>
      <c r="J143">
        <v>93</v>
      </c>
      <c r="K143">
        <v>76.2</v>
      </c>
      <c r="L143">
        <v>49.8</v>
      </c>
    </row>
    <row r="144" spans="1:12" x14ac:dyDescent="0.2">
      <c r="A144">
        <v>143</v>
      </c>
      <c r="B144">
        <v>143</v>
      </c>
      <c r="C144" t="s">
        <v>186</v>
      </c>
      <c r="D144" t="str">
        <f t="shared" si="2"/>
        <v>Radboud University Nijmegen</v>
      </c>
      <c r="E144" t="str">
        <f>VLOOKUP(F144, Country!$C$2:$D$134, 2, FALSE)</f>
        <v>NL</v>
      </c>
      <c r="F144" t="str" cm="1">
        <f t="array" ref="F144">INDEX(Country!$A$2:$A$134, MAX(IF(RIGHT($C144,LEN(Country!$A$2:$A$134))=Country!$A$2:$A$134, ROW(Country!$A$2:$A$134)-ROW(Country!$A$2)+1, 0)))</f>
        <v>Netherlands</v>
      </c>
      <c r="G144">
        <v>62.2</v>
      </c>
      <c r="H144">
        <v>38.4</v>
      </c>
      <c r="I144">
        <v>50.4</v>
      </c>
      <c r="J144">
        <v>90.4</v>
      </c>
      <c r="K144">
        <v>81</v>
      </c>
      <c r="L144">
        <v>79</v>
      </c>
    </row>
    <row r="145" spans="1:12" x14ac:dyDescent="0.2">
      <c r="A145">
        <v>144</v>
      </c>
      <c r="B145">
        <v>143</v>
      </c>
      <c r="C145" t="s">
        <v>187</v>
      </c>
      <c r="D145" t="str">
        <f t="shared" si="2"/>
        <v>Texas A&amp;M University</v>
      </c>
      <c r="E145" t="str">
        <f>VLOOKUP(F145, Country!$C$2:$D$134, 2, FALSE)</f>
        <v>US</v>
      </c>
      <c r="F145" t="str" cm="1">
        <f t="array" ref="F145">INDEX(Country!$A$2:$A$134, MAX(IF(RIGHT($C145,LEN(Country!$A$2:$A$134))=Country!$A$2:$A$134, ROW(Country!$A$2:$A$134)-ROW(Country!$A$2)+1, 0)))</f>
        <v>United States</v>
      </c>
      <c r="G145">
        <v>62.2</v>
      </c>
      <c r="H145">
        <v>52.7</v>
      </c>
      <c r="I145">
        <v>57.3</v>
      </c>
      <c r="J145">
        <v>74.3</v>
      </c>
      <c r="K145">
        <v>73.2</v>
      </c>
      <c r="L145">
        <v>64.3</v>
      </c>
    </row>
    <row r="146" spans="1:12" x14ac:dyDescent="0.2">
      <c r="A146">
        <v>145</v>
      </c>
      <c r="B146">
        <v>143</v>
      </c>
      <c r="C146" t="s">
        <v>188</v>
      </c>
      <c r="D146" t="str">
        <f t="shared" si="2"/>
        <v>University of Colorado Boulder</v>
      </c>
      <c r="E146" t="str">
        <f>VLOOKUP(F146, Country!$C$2:$D$134, 2, FALSE)</f>
        <v>US</v>
      </c>
      <c r="F146" t="str" cm="1">
        <f t="array" ref="F146">INDEX(Country!$A$2:$A$134, MAX(IF(RIGHT($C146,LEN(Country!$A$2:$A$134))=Country!$A$2:$A$134, ROW(Country!$A$2:$A$134)-ROW(Country!$A$2)+1, 0)))</f>
        <v>United States</v>
      </c>
      <c r="G146">
        <v>62.2</v>
      </c>
      <c r="H146">
        <v>47</v>
      </c>
      <c r="I146">
        <v>52.6</v>
      </c>
      <c r="J146">
        <v>86.6</v>
      </c>
      <c r="K146">
        <v>73.3</v>
      </c>
      <c r="L146">
        <v>56.3</v>
      </c>
    </row>
    <row r="147" spans="1:12" x14ac:dyDescent="0.2">
      <c r="A147">
        <v>146</v>
      </c>
      <c r="B147">
        <v>146</v>
      </c>
      <c r="C147" t="s">
        <v>189</v>
      </c>
      <c r="D147" t="str">
        <f t="shared" si="2"/>
        <v>Beijing Normal University</v>
      </c>
      <c r="E147" t="str">
        <f>VLOOKUP(F147, Country!$C$2:$D$134, 2, FALSE)</f>
        <v>CN</v>
      </c>
      <c r="F147" t="str" cm="1">
        <f t="array" ref="F147">INDEX(Country!$A$2:$A$134, MAX(IF(RIGHT($C147,LEN(Country!$A$2:$A$134))=Country!$A$2:$A$134, ROW(Country!$A$2:$A$134)-ROW(Country!$A$2)+1, 0)))</f>
        <v>China</v>
      </c>
      <c r="G147">
        <v>62.1</v>
      </c>
      <c r="H147">
        <v>57.5</v>
      </c>
      <c r="I147">
        <v>48.4</v>
      </c>
      <c r="J147">
        <v>79.900000000000006</v>
      </c>
      <c r="K147">
        <v>80.7</v>
      </c>
      <c r="L147">
        <v>52</v>
      </c>
    </row>
    <row r="148" spans="1:12" x14ac:dyDescent="0.2">
      <c r="A148">
        <v>147</v>
      </c>
      <c r="B148">
        <v>146</v>
      </c>
      <c r="C148" t="s">
        <v>190</v>
      </c>
      <c r="D148" t="str">
        <f t="shared" si="2"/>
        <v>University of Bologna</v>
      </c>
      <c r="E148" t="str">
        <f>VLOOKUP(F148, Country!$C$2:$D$134, 2, FALSE)</f>
        <v>IT</v>
      </c>
      <c r="F148" t="str" cm="1">
        <f t="array" ref="F148">INDEX(Country!$A$2:$A$134, MAX(IF(RIGHT($C148,LEN(Country!$A$2:$A$134))=Country!$A$2:$A$134, ROW(Country!$A$2:$A$134)-ROW(Country!$A$2)+1, 0)))</f>
        <v>Italy</v>
      </c>
      <c r="G148">
        <v>62.1</v>
      </c>
      <c r="H148">
        <v>53.1</v>
      </c>
      <c r="I148">
        <v>47.7</v>
      </c>
      <c r="J148">
        <v>83.8</v>
      </c>
      <c r="K148">
        <v>79.8</v>
      </c>
      <c r="L148">
        <v>57</v>
      </c>
    </row>
    <row r="149" spans="1:12" x14ac:dyDescent="0.2">
      <c r="A149">
        <v>148</v>
      </c>
      <c r="B149">
        <v>146</v>
      </c>
      <c r="C149" t="s">
        <v>191</v>
      </c>
      <c r="D149" t="str">
        <f t="shared" si="2"/>
        <v>University of York</v>
      </c>
      <c r="E149" t="str">
        <f>VLOOKUP(F149, Country!$C$2:$D$134, 2, FALSE)</f>
        <v>GB</v>
      </c>
      <c r="F149" t="str" cm="1">
        <f t="array" ref="F149">INDEX(Country!$A$2:$A$134, MAX(IF(RIGHT($C149,LEN(Country!$A$2:$A$134))=Country!$A$2:$A$134, ROW(Country!$A$2:$A$134)-ROW(Country!$A$2)+1, 0)))</f>
        <v>United Kingdom</v>
      </c>
      <c r="G149">
        <v>62.1</v>
      </c>
      <c r="H149">
        <v>42.4</v>
      </c>
      <c r="I149">
        <v>44.2</v>
      </c>
      <c r="J149">
        <v>90.6</v>
      </c>
      <c r="K149">
        <v>66.8</v>
      </c>
      <c r="L149">
        <v>92.9</v>
      </c>
    </row>
    <row r="150" spans="1:12" x14ac:dyDescent="0.2">
      <c r="A150">
        <v>149</v>
      </c>
      <c r="B150">
        <v>149</v>
      </c>
      <c r="C150" t="s">
        <v>192</v>
      </c>
      <c r="D150" t="str">
        <f t="shared" si="2"/>
        <v>The University of Western Australia</v>
      </c>
      <c r="E150" t="str">
        <f>VLOOKUP(F150, Country!$C$2:$D$134, 2, FALSE)</f>
        <v>AU</v>
      </c>
      <c r="F150" t="str" cm="1">
        <f t="array" ref="F150">INDEX(Country!$A$2:$A$134, MAX(IF(RIGHT($C150,LEN(Country!$A$2:$A$134))=Country!$A$2:$A$134, ROW(Country!$A$2:$A$134)-ROW(Country!$A$2)+1, 0)))</f>
        <v>Australia</v>
      </c>
      <c r="G150">
        <v>62</v>
      </c>
      <c r="H150">
        <v>37.799999999999997</v>
      </c>
      <c r="I150">
        <v>47.2</v>
      </c>
      <c r="J150">
        <v>87.6</v>
      </c>
      <c r="K150">
        <v>98.3</v>
      </c>
      <c r="L150">
        <v>93</v>
      </c>
    </row>
    <row r="151" spans="1:12" x14ac:dyDescent="0.2">
      <c r="A151">
        <v>150</v>
      </c>
      <c r="B151">
        <v>149</v>
      </c>
      <c r="C151" t="s">
        <v>193</v>
      </c>
      <c r="D151" t="str">
        <f t="shared" si="2"/>
        <v>University of Barcelona</v>
      </c>
      <c r="E151" t="str">
        <f>VLOOKUP(F151, Country!$C$2:$D$134, 2, FALSE)</f>
        <v>ES</v>
      </c>
      <c r="F151" t="str" cm="1">
        <f t="array" ref="F151">INDEX(Country!$A$2:$A$134, MAX(IF(RIGHT($C151,LEN(Country!$A$2:$A$134))=Country!$A$2:$A$134, ROW(Country!$A$2:$A$134)-ROW(Country!$A$2)+1, 0)))</f>
        <v>Spain</v>
      </c>
      <c r="G151">
        <v>62</v>
      </c>
      <c r="H151">
        <v>41.6</v>
      </c>
      <c r="I151">
        <v>50.1</v>
      </c>
      <c r="J151">
        <v>90.2</v>
      </c>
      <c r="K151">
        <v>80.5</v>
      </c>
      <c r="L151">
        <v>65.599999999999994</v>
      </c>
    </row>
    <row r="152" spans="1:12" x14ac:dyDescent="0.2">
      <c r="A152">
        <v>151</v>
      </c>
      <c r="B152">
        <v>151</v>
      </c>
      <c r="C152" t="s">
        <v>194</v>
      </c>
      <c r="D152" t="str">
        <f t="shared" si="2"/>
        <v>Pohang University of Science and Technology (POSTECH)</v>
      </c>
      <c r="E152" t="str">
        <f>VLOOKUP(F152, Country!$C$2:$D$134, 2, FALSE)</f>
        <v>KR</v>
      </c>
      <c r="F152" t="str" cm="1">
        <f t="array" ref="F152">INDEX(Country!$A$2:$A$134, MAX(IF(RIGHT($C152,LEN(Country!$A$2:$A$134))=Country!$A$2:$A$134, ROW(Country!$A$2:$A$134)-ROW(Country!$A$2)+1, 0)))</f>
        <v>South Korea</v>
      </c>
      <c r="G152">
        <v>61.9</v>
      </c>
      <c r="H152">
        <v>55.9</v>
      </c>
      <c r="I152">
        <v>50</v>
      </c>
      <c r="J152">
        <v>78.8</v>
      </c>
      <c r="K152">
        <v>100</v>
      </c>
      <c r="L152">
        <v>43</v>
      </c>
    </row>
    <row r="153" spans="1:12" x14ac:dyDescent="0.2">
      <c r="A153">
        <v>152</v>
      </c>
      <c r="B153">
        <v>152</v>
      </c>
      <c r="C153" t="s">
        <v>195</v>
      </c>
      <c r="D153" t="str">
        <f t="shared" si="2"/>
        <v>Harbin Institute of Technology</v>
      </c>
      <c r="E153" t="str">
        <f>VLOOKUP(F153, Country!$C$2:$D$134, 2, FALSE)</f>
        <v>CN</v>
      </c>
      <c r="F153" t="str" cm="1">
        <f t="array" ref="F153">INDEX(Country!$A$2:$A$134, MAX(IF(RIGHT($C153,LEN(Country!$A$2:$A$134))=Country!$A$2:$A$134, ROW(Country!$A$2:$A$134)-ROW(Country!$A$2)+1, 0)))</f>
        <v>China</v>
      </c>
      <c r="G153">
        <v>61.8</v>
      </c>
      <c r="H153">
        <v>57.3</v>
      </c>
      <c r="I153">
        <v>55.2</v>
      </c>
      <c r="J153">
        <v>74.7</v>
      </c>
      <c r="K153">
        <v>99.9</v>
      </c>
      <c r="L153">
        <v>33.700000000000003</v>
      </c>
    </row>
    <row r="154" spans="1:12" x14ac:dyDescent="0.2">
      <c r="A154">
        <v>153</v>
      </c>
      <c r="B154">
        <v>152</v>
      </c>
      <c r="C154" t="s">
        <v>196</v>
      </c>
      <c r="D154" t="str">
        <f t="shared" si="2"/>
        <v>University of Auckland</v>
      </c>
      <c r="E154" t="str">
        <f>VLOOKUP(F154, Country!$C$2:$D$134, 2, FALSE)</f>
        <v>NZ</v>
      </c>
      <c r="F154" t="str" cm="1">
        <f t="array" ref="F154">INDEX(Country!$A$2:$A$134, MAX(IF(RIGHT($C154,LEN(Country!$A$2:$A$134))=Country!$A$2:$A$134, ROW(Country!$A$2:$A$134)-ROW(Country!$A$2)+1, 0)))</f>
        <v>New Zealand</v>
      </c>
      <c r="G154">
        <v>61.8</v>
      </c>
      <c r="H154">
        <v>40.4</v>
      </c>
      <c r="I154">
        <v>46.4</v>
      </c>
      <c r="J154">
        <v>87.8</v>
      </c>
      <c r="K154">
        <v>87.4</v>
      </c>
      <c r="L154">
        <v>88.5</v>
      </c>
    </row>
    <row r="155" spans="1:12" x14ac:dyDescent="0.2">
      <c r="A155">
        <v>154</v>
      </c>
      <c r="B155">
        <v>154</v>
      </c>
      <c r="C155" t="s">
        <v>197</v>
      </c>
      <c r="D155" t="str">
        <f t="shared" si="2"/>
        <v>Scuola Normale Superiore di Pisa</v>
      </c>
      <c r="E155" t="str">
        <f>VLOOKUP(F155, Country!$C$2:$D$134, 2, FALSE)</f>
        <v>IT</v>
      </c>
      <c r="F155" t="str" cm="1">
        <f t="array" ref="F155">INDEX(Country!$A$2:$A$134, MAX(IF(RIGHT($C155,LEN(Country!$A$2:$A$134))=Country!$A$2:$A$134, ROW(Country!$A$2:$A$134)-ROW(Country!$A$2)+1, 0)))</f>
        <v>Italy</v>
      </c>
      <c r="G155">
        <v>61.7</v>
      </c>
      <c r="H155">
        <v>59.5</v>
      </c>
      <c r="I155">
        <v>46.5</v>
      </c>
      <c r="J155">
        <v>82.6</v>
      </c>
      <c r="K155">
        <v>36.4</v>
      </c>
      <c r="L155">
        <v>59</v>
      </c>
    </row>
    <row r="156" spans="1:12" x14ac:dyDescent="0.2">
      <c r="A156">
        <v>155</v>
      </c>
      <c r="B156">
        <v>154</v>
      </c>
      <c r="C156" t="s">
        <v>198</v>
      </c>
      <c r="D156" t="str">
        <f t="shared" si="2"/>
        <v>Tongji University</v>
      </c>
      <c r="E156" t="str">
        <f>VLOOKUP(F156, Country!$C$2:$D$134, 2, FALSE)</f>
        <v>CN</v>
      </c>
      <c r="F156" t="str" cm="1">
        <f t="array" ref="F156">INDEX(Country!$A$2:$A$134, MAX(IF(RIGHT($C156,LEN(Country!$A$2:$A$134))=Country!$A$2:$A$134, ROW(Country!$A$2:$A$134)-ROW(Country!$A$2)+1, 0)))</f>
        <v>China</v>
      </c>
      <c r="G156">
        <v>61.7</v>
      </c>
      <c r="H156">
        <v>51.6</v>
      </c>
      <c r="I156">
        <v>53.3</v>
      </c>
      <c r="J156">
        <v>72.8</v>
      </c>
      <c r="K156">
        <v>99</v>
      </c>
      <c r="L156">
        <v>70.099999999999994</v>
      </c>
    </row>
    <row r="157" spans="1:12" x14ac:dyDescent="0.2">
      <c r="A157">
        <v>156</v>
      </c>
      <c r="B157">
        <v>154</v>
      </c>
      <c r="C157" t="s">
        <v>199</v>
      </c>
      <c r="D157" t="str">
        <f t="shared" si="2"/>
        <v>University of Technology Sydney</v>
      </c>
      <c r="E157" t="str">
        <f>VLOOKUP(F157, Country!$C$2:$D$134, 2, FALSE)</f>
        <v>AU</v>
      </c>
      <c r="F157" t="str" cm="1">
        <f t="array" ref="F157">INDEX(Country!$A$2:$A$134, MAX(IF(RIGHT($C157,LEN(Country!$A$2:$A$134))=Country!$A$2:$A$134, ROW(Country!$A$2:$A$134)-ROW(Country!$A$2)+1, 0)))</f>
        <v>Australia</v>
      </c>
      <c r="G157">
        <v>61.7</v>
      </c>
      <c r="H157">
        <v>35.200000000000003</v>
      </c>
      <c r="I157">
        <v>42.5</v>
      </c>
      <c r="J157">
        <v>94.9</v>
      </c>
      <c r="K157">
        <v>88.2</v>
      </c>
      <c r="L157">
        <v>93</v>
      </c>
    </row>
    <row r="158" spans="1:12" x14ac:dyDescent="0.2">
      <c r="A158">
        <v>157</v>
      </c>
      <c r="B158">
        <v>157</v>
      </c>
      <c r="C158" t="s">
        <v>200</v>
      </c>
      <c r="D158" t="str">
        <f t="shared" si="2"/>
        <v>Newcastle University</v>
      </c>
      <c r="E158" t="str">
        <f>VLOOKUP(F158, Country!$C$2:$D$134, 2, FALSE)</f>
        <v>GB</v>
      </c>
      <c r="F158" t="str" cm="1">
        <f t="array" ref="F158">INDEX(Country!$A$2:$A$134, MAX(IF(RIGHT($C158,LEN(Country!$A$2:$A$134))=Country!$A$2:$A$134, ROW(Country!$A$2:$A$134)-ROW(Country!$A$2)+1, 0)))</f>
        <v>United Kingdom</v>
      </c>
      <c r="G158">
        <v>61.4</v>
      </c>
      <c r="H158">
        <v>37.1</v>
      </c>
      <c r="I158">
        <v>42.9</v>
      </c>
      <c r="J158">
        <v>93</v>
      </c>
      <c r="K158">
        <v>82.9</v>
      </c>
      <c r="L158">
        <v>90.8</v>
      </c>
    </row>
    <row r="159" spans="1:12" x14ac:dyDescent="0.2">
      <c r="A159">
        <v>158</v>
      </c>
      <c r="B159">
        <v>157</v>
      </c>
      <c r="C159" t="s">
        <v>201</v>
      </c>
      <c r="D159" t="str">
        <f t="shared" si="2"/>
        <v>University of Cologne</v>
      </c>
      <c r="E159" t="str">
        <f>VLOOKUP(F159, Country!$C$2:$D$134, 2, FALSE)</f>
        <v>DE</v>
      </c>
      <c r="F159" t="str" cm="1">
        <f t="array" ref="F159">INDEX(Country!$A$2:$A$134, MAX(IF(RIGHT($C159,LEN(Country!$A$2:$A$134))=Country!$A$2:$A$134, ROW(Country!$A$2:$A$134)-ROW(Country!$A$2)+1, 0)))</f>
        <v>Germany</v>
      </c>
      <c r="G159">
        <v>61.4</v>
      </c>
      <c r="H159">
        <v>42.9</v>
      </c>
      <c r="I159">
        <v>47.5</v>
      </c>
      <c r="J159">
        <v>86</v>
      </c>
      <c r="K159">
        <v>96.5</v>
      </c>
      <c r="L159">
        <v>70.5</v>
      </c>
    </row>
    <row r="160" spans="1:12" x14ac:dyDescent="0.2">
      <c r="A160">
        <v>159</v>
      </c>
      <c r="B160">
        <v>159</v>
      </c>
      <c r="C160" t="s">
        <v>202</v>
      </c>
      <c r="D160" t="str">
        <f t="shared" si="2"/>
        <v>Case Western Reserve University</v>
      </c>
      <c r="E160" t="str">
        <f>VLOOKUP(F160, Country!$C$2:$D$134, 2, FALSE)</f>
        <v>US</v>
      </c>
      <c r="F160" t="str" cm="1">
        <f t="array" ref="F160">INDEX(Country!$A$2:$A$134, MAX(IF(RIGHT($C160,LEN(Country!$A$2:$A$134))=Country!$A$2:$A$134, ROW(Country!$A$2:$A$134)-ROW(Country!$A$2)+1, 0)))</f>
        <v>United States</v>
      </c>
      <c r="G160">
        <v>61.2</v>
      </c>
      <c r="H160">
        <v>51.1</v>
      </c>
      <c r="I160">
        <v>40.299999999999997</v>
      </c>
      <c r="J160">
        <v>88.6</v>
      </c>
      <c r="K160">
        <v>70.900000000000006</v>
      </c>
      <c r="L160">
        <v>66.3</v>
      </c>
    </row>
    <row r="161" spans="1:12" x14ac:dyDescent="0.2">
      <c r="A161">
        <v>160</v>
      </c>
      <c r="B161">
        <v>160</v>
      </c>
      <c r="C161" t="s">
        <v>203</v>
      </c>
      <c r="D161" t="str">
        <f t="shared" si="2"/>
        <v>TU Dresden</v>
      </c>
      <c r="E161" t="str">
        <f>VLOOKUP(F161, Country!$C$2:$D$134, 2, FALSE)</f>
        <v>DE</v>
      </c>
      <c r="F161" t="str" cm="1">
        <f t="array" ref="F161">INDEX(Country!$A$2:$A$134, MAX(IF(RIGHT($C161,LEN(Country!$A$2:$A$134))=Country!$A$2:$A$134, ROW(Country!$A$2:$A$134)-ROW(Country!$A$2)+1, 0)))</f>
        <v>Germany</v>
      </c>
      <c r="G161">
        <v>61.1</v>
      </c>
      <c r="H161">
        <v>47.2</v>
      </c>
      <c r="I161">
        <v>50.6</v>
      </c>
      <c r="J161">
        <v>78.599999999999994</v>
      </c>
      <c r="K161">
        <v>99.8</v>
      </c>
      <c r="L161">
        <v>65.900000000000006</v>
      </c>
    </row>
    <row r="162" spans="1:12" x14ac:dyDescent="0.2">
      <c r="A162">
        <v>161</v>
      </c>
      <c r="B162">
        <v>160</v>
      </c>
      <c r="C162" t="s">
        <v>204</v>
      </c>
      <c r="D162" t="str">
        <f t="shared" si="2"/>
        <v>University of Liverpool</v>
      </c>
      <c r="E162" t="str">
        <f>VLOOKUP(F162, Country!$C$2:$D$134, 2, FALSE)</f>
        <v>GB</v>
      </c>
      <c r="F162" t="str" cm="1">
        <f t="array" ref="F162">INDEX(Country!$A$2:$A$134, MAX(IF(RIGHT($C162,LEN(Country!$A$2:$A$134))=Country!$A$2:$A$134, ROW(Country!$A$2:$A$134)-ROW(Country!$A$2)+1, 0)))</f>
        <v>United Kingdom</v>
      </c>
      <c r="G162">
        <v>61.1</v>
      </c>
      <c r="H162">
        <v>40.1</v>
      </c>
      <c r="I162">
        <v>40.700000000000003</v>
      </c>
      <c r="J162">
        <v>92.1</v>
      </c>
      <c r="K162">
        <v>65.7</v>
      </c>
      <c r="L162">
        <v>95.5</v>
      </c>
    </row>
    <row r="163" spans="1:12" x14ac:dyDescent="0.2">
      <c r="A163">
        <v>162</v>
      </c>
      <c r="B163">
        <v>162</v>
      </c>
      <c r="C163" t="s">
        <v>205</v>
      </c>
      <c r="D163" t="str">
        <f t="shared" si="2"/>
        <v>The University of Osaka</v>
      </c>
      <c r="E163" t="str">
        <f>VLOOKUP(F163, Country!$C$2:$D$134, 2, FALSE)</f>
        <v>JP</v>
      </c>
      <c r="F163" t="str" cm="1">
        <f t="array" ref="F163">INDEX(Country!$A$2:$A$134, MAX(IF(RIGHT($C163,LEN(Country!$A$2:$A$134))=Country!$A$2:$A$134, ROW(Country!$A$2:$A$134)-ROW(Country!$A$2)+1, 0)))</f>
        <v>Japan</v>
      </c>
      <c r="G163">
        <v>61</v>
      </c>
      <c r="H163">
        <v>63.5</v>
      </c>
      <c r="I163">
        <v>65.400000000000006</v>
      </c>
      <c r="J163">
        <v>51.8</v>
      </c>
      <c r="K163">
        <v>100</v>
      </c>
      <c r="L163">
        <v>50.7</v>
      </c>
    </row>
    <row r="164" spans="1:12" x14ac:dyDescent="0.2">
      <c r="A164">
        <v>163</v>
      </c>
      <c r="B164">
        <v>163</v>
      </c>
      <c r="C164" t="s">
        <v>206</v>
      </c>
      <c r="D164" t="str">
        <f t="shared" si="2"/>
        <v>University of Virginia (Main campus)</v>
      </c>
      <c r="E164" t="str">
        <f>VLOOKUP(F164, Country!$C$2:$D$134, 2, FALSE)</f>
        <v>US</v>
      </c>
      <c r="F164" t="str" cm="1">
        <f t="array" ref="F164">INDEX(Country!$A$2:$A$134, MAX(IF(RIGHT($C164,LEN(Country!$A$2:$A$134))=Country!$A$2:$A$134, ROW(Country!$A$2:$A$134)-ROW(Country!$A$2)+1, 0)))</f>
        <v>United States</v>
      </c>
      <c r="G164">
        <v>60.9</v>
      </c>
      <c r="H164">
        <v>49.3</v>
      </c>
      <c r="I164">
        <v>42.2</v>
      </c>
      <c r="J164">
        <v>87.3</v>
      </c>
      <c r="K164">
        <v>85.2</v>
      </c>
      <c r="L164">
        <v>60.1</v>
      </c>
    </row>
    <row r="165" spans="1:12" x14ac:dyDescent="0.2">
      <c r="A165">
        <v>164</v>
      </c>
      <c r="B165">
        <v>163</v>
      </c>
      <c r="C165" t="s">
        <v>207</v>
      </c>
      <c r="D165" t="str">
        <f t="shared" si="2"/>
        <v>University of Waterloo</v>
      </c>
      <c r="E165" t="str">
        <f>VLOOKUP(F165, Country!$C$2:$D$134, 2, FALSE)</f>
        <v>CA</v>
      </c>
      <c r="F165" t="str" cm="1">
        <f t="array" ref="F165">INDEX(Country!$A$2:$A$134, MAX(IF(RIGHT($C165,LEN(Country!$A$2:$A$134))=Country!$A$2:$A$134, ROW(Country!$A$2:$A$134)-ROW(Country!$A$2)+1, 0)))</f>
        <v>Canada</v>
      </c>
      <c r="G165">
        <v>60.9</v>
      </c>
      <c r="H165">
        <v>41</v>
      </c>
      <c r="I165">
        <v>48.9</v>
      </c>
      <c r="J165">
        <v>83.1</v>
      </c>
      <c r="K165">
        <v>77.099999999999994</v>
      </c>
      <c r="L165">
        <v>88.4</v>
      </c>
    </row>
    <row r="166" spans="1:12" x14ac:dyDescent="0.2">
      <c r="A166">
        <v>165</v>
      </c>
      <c r="B166">
        <v>163</v>
      </c>
      <c r="C166" t="s">
        <v>208</v>
      </c>
      <c r="D166" t="str">
        <f t="shared" si="2"/>
        <v>University of Würzburg</v>
      </c>
      <c r="E166" t="str">
        <f>VLOOKUP(F166, Country!$C$2:$D$134, 2, FALSE)</f>
        <v>DE</v>
      </c>
      <c r="F166" t="str" cm="1">
        <f t="array" ref="F166">INDEX(Country!$A$2:$A$134, MAX(IF(RIGHT($C166,LEN(Country!$A$2:$A$134))=Country!$A$2:$A$134, ROW(Country!$A$2:$A$134)-ROW(Country!$A$2)+1, 0)))</f>
        <v>Germany</v>
      </c>
      <c r="G166">
        <v>60.9</v>
      </c>
      <c r="H166">
        <v>39.799999999999997</v>
      </c>
      <c r="I166">
        <v>44.1</v>
      </c>
      <c r="J166">
        <v>92.7</v>
      </c>
      <c r="K166">
        <v>99.9</v>
      </c>
      <c r="L166">
        <v>61</v>
      </c>
    </row>
    <row r="167" spans="1:12" x14ac:dyDescent="0.2">
      <c r="A167">
        <v>166</v>
      </c>
      <c r="B167">
        <v>166</v>
      </c>
      <c r="C167" t="s">
        <v>209</v>
      </c>
      <c r="D167" t="str">
        <f t="shared" si="2"/>
        <v>Huazhong University of Science and Technology</v>
      </c>
      <c r="E167" t="str">
        <f>VLOOKUP(F167, Country!$C$2:$D$134, 2, FALSE)</f>
        <v>CN</v>
      </c>
      <c r="F167" t="str" cm="1">
        <f t="array" ref="F167">INDEX(Country!$A$2:$A$134, MAX(IF(RIGHT($C167,LEN(Country!$A$2:$A$134))=Country!$A$2:$A$134, ROW(Country!$A$2:$A$134)-ROW(Country!$A$2)+1, 0)))</f>
        <v>China</v>
      </c>
      <c r="G167">
        <v>60.8</v>
      </c>
      <c r="H167">
        <v>46.7</v>
      </c>
      <c r="I167">
        <v>48.4</v>
      </c>
      <c r="J167">
        <v>88.3</v>
      </c>
      <c r="K167">
        <v>99.7</v>
      </c>
      <c r="L167">
        <v>33</v>
      </c>
    </row>
    <row r="168" spans="1:12" x14ac:dyDescent="0.2">
      <c r="A168">
        <v>167</v>
      </c>
      <c r="B168">
        <v>166</v>
      </c>
      <c r="C168" t="s">
        <v>210</v>
      </c>
      <c r="D168" t="str">
        <f t="shared" si="2"/>
        <v>Karlsruhe Institute of Technology</v>
      </c>
      <c r="E168" t="str">
        <f>VLOOKUP(F168, Country!$C$2:$D$134, 2, FALSE)</f>
        <v>DE</v>
      </c>
      <c r="F168" t="str" cm="1">
        <f t="array" ref="F168">INDEX(Country!$A$2:$A$134, MAX(IF(RIGHT($C168,LEN(Country!$A$2:$A$134))=Country!$A$2:$A$134, ROW(Country!$A$2:$A$134)-ROW(Country!$A$2)+1, 0)))</f>
        <v>Germany</v>
      </c>
      <c r="G168">
        <v>60.8</v>
      </c>
      <c r="H168">
        <v>45.8</v>
      </c>
      <c r="I168">
        <v>56.9</v>
      </c>
      <c r="J168">
        <v>71.099999999999994</v>
      </c>
      <c r="K168">
        <v>100</v>
      </c>
      <c r="L168">
        <v>73.099999999999994</v>
      </c>
    </row>
    <row r="169" spans="1:12" x14ac:dyDescent="0.2">
      <c r="A169">
        <v>168</v>
      </c>
      <c r="B169">
        <v>168</v>
      </c>
      <c r="C169" t="s">
        <v>211</v>
      </c>
      <c r="D169" t="str">
        <f t="shared" si="2"/>
        <v>Dartmouth College</v>
      </c>
      <c r="E169" t="str">
        <f>VLOOKUP(F169, Country!$C$2:$D$134, 2, FALSE)</f>
        <v>US</v>
      </c>
      <c r="F169" t="str" cm="1">
        <f t="array" ref="F169">INDEX(Country!$A$2:$A$134, MAX(IF(RIGHT($C169,LEN(Country!$A$2:$A$134))=Country!$A$2:$A$134, ROW(Country!$A$2:$A$134)-ROW(Country!$A$2)+1, 0)))</f>
        <v>United States</v>
      </c>
      <c r="G169">
        <v>60.7</v>
      </c>
      <c r="H169">
        <v>56.8</v>
      </c>
      <c r="I169">
        <v>39.4</v>
      </c>
      <c r="J169">
        <v>83.2</v>
      </c>
      <c r="K169">
        <v>75.900000000000006</v>
      </c>
      <c r="L169">
        <v>60.5</v>
      </c>
    </row>
    <row r="170" spans="1:12" x14ac:dyDescent="0.2">
      <c r="A170">
        <v>169</v>
      </c>
      <c r="B170">
        <v>168</v>
      </c>
      <c r="C170" t="s">
        <v>212</v>
      </c>
      <c r="D170" t="str">
        <f t="shared" si="2"/>
        <v>Lancaster University</v>
      </c>
      <c r="E170" t="str">
        <f>VLOOKUP(F170, Country!$C$2:$D$134, 2, FALSE)</f>
        <v>GB</v>
      </c>
      <c r="F170" t="str" cm="1">
        <f t="array" ref="F170">INDEX(Country!$A$2:$A$134, MAX(IF(RIGHT($C170,LEN(Country!$A$2:$A$134))=Country!$A$2:$A$134, ROW(Country!$A$2:$A$134)-ROW(Country!$A$2)+1, 0)))</f>
        <v>United Kingdom</v>
      </c>
      <c r="G170">
        <v>60.7</v>
      </c>
      <c r="H170">
        <v>41.6</v>
      </c>
      <c r="I170">
        <v>40.799999999999997</v>
      </c>
      <c r="J170">
        <v>89.1</v>
      </c>
      <c r="K170">
        <v>66.400000000000006</v>
      </c>
      <c r="L170">
        <v>96.2</v>
      </c>
    </row>
    <row r="171" spans="1:12" x14ac:dyDescent="0.2">
      <c r="A171">
        <v>170</v>
      </c>
      <c r="B171">
        <v>168</v>
      </c>
      <c r="C171" t="s">
        <v>213</v>
      </c>
      <c r="D171" t="str">
        <f t="shared" si="2"/>
        <v>University of Antwerp</v>
      </c>
      <c r="E171" t="str">
        <f>VLOOKUP(F171, Country!$C$2:$D$134, 2, FALSE)</f>
        <v>BE</v>
      </c>
      <c r="F171" t="str" cm="1">
        <f t="array" ref="F171">INDEX(Country!$A$2:$A$134, MAX(IF(RIGHT($C171,LEN(Country!$A$2:$A$134))=Country!$A$2:$A$134, ROW(Country!$A$2:$A$134)-ROW(Country!$A$2)+1, 0)))</f>
        <v>Belgium</v>
      </c>
      <c r="G171">
        <v>60.7</v>
      </c>
      <c r="H171">
        <v>38.1</v>
      </c>
      <c r="I171">
        <v>44.6</v>
      </c>
      <c r="J171">
        <v>89.9</v>
      </c>
      <c r="K171">
        <v>98.5</v>
      </c>
      <c r="L171">
        <v>75.3</v>
      </c>
    </row>
    <row r="172" spans="1:12" x14ac:dyDescent="0.2">
      <c r="A172">
        <v>171</v>
      </c>
      <c r="B172">
        <v>171</v>
      </c>
      <c r="C172" t="s">
        <v>214</v>
      </c>
      <c r="D172" t="str">
        <f t="shared" si="2"/>
        <v>University of Geneva</v>
      </c>
      <c r="E172" t="str">
        <f>VLOOKUP(F172, Country!$C$2:$D$134, 2, FALSE)</f>
        <v>CH</v>
      </c>
      <c r="F172" t="str" cm="1">
        <f t="array" ref="F172">INDEX(Country!$A$2:$A$134, MAX(IF(RIGHT($C172,LEN(Country!$A$2:$A$134))=Country!$A$2:$A$134, ROW(Country!$A$2:$A$134)-ROW(Country!$A$2)+1, 0)))</f>
        <v>Switzerland</v>
      </c>
      <c r="G172">
        <v>60.6</v>
      </c>
      <c r="H172">
        <v>43.2</v>
      </c>
      <c r="I172">
        <v>39</v>
      </c>
      <c r="J172">
        <v>86.4</v>
      </c>
      <c r="K172">
        <v>84</v>
      </c>
      <c r="L172">
        <v>96.5</v>
      </c>
    </row>
    <row r="173" spans="1:12" x14ac:dyDescent="0.2">
      <c r="A173">
        <v>172</v>
      </c>
      <c r="B173">
        <v>172</v>
      </c>
      <c r="C173" t="s">
        <v>215</v>
      </c>
      <c r="D173" t="str">
        <f t="shared" si="2"/>
        <v>Durham University</v>
      </c>
      <c r="E173" t="str">
        <f>VLOOKUP(F173, Country!$C$2:$D$134, 2, FALSE)</f>
        <v>GB</v>
      </c>
      <c r="F173" t="str" cm="1">
        <f t="array" ref="F173">INDEX(Country!$A$2:$A$134, MAX(IF(RIGHT($C173,LEN(Country!$A$2:$A$134))=Country!$A$2:$A$134, ROW(Country!$A$2:$A$134)-ROW(Country!$A$2)+1, 0)))</f>
        <v>United Kingdom</v>
      </c>
      <c r="G173">
        <v>60.4</v>
      </c>
      <c r="H173">
        <v>43.6</v>
      </c>
      <c r="I173">
        <v>43.9</v>
      </c>
      <c r="J173">
        <v>83.7</v>
      </c>
      <c r="K173">
        <v>62.5</v>
      </c>
      <c r="L173">
        <v>95.5</v>
      </c>
    </row>
    <row r="174" spans="1:12" x14ac:dyDescent="0.2">
      <c r="A174">
        <v>173</v>
      </c>
      <c r="B174">
        <v>172</v>
      </c>
      <c r="C174" t="s">
        <v>216</v>
      </c>
      <c r="D174" t="str">
        <f t="shared" si="2"/>
        <v>National Taiwan University (NTU)</v>
      </c>
      <c r="E174" t="str">
        <f>VLOOKUP(F174, Country!$C$2:$D$134, 2, FALSE)</f>
        <v>TW</v>
      </c>
      <c r="F174" t="str" cm="1">
        <f t="array" ref="F174">INDEX(Country!$A$2:$A$134, MAX(IF(RIGHT($C174,LEN(Country!$A$2:$A$134))=Country!$A$2:$A$134, ROW(Country!$A$2:$A$134)-ROW(Country!$A$2)+1, 0)))</f>
        <v>Taiwan</v>
      </c>
      <c r="G174">
        <v>60.4</v>
      </c>
      <c r="H174">
        <v>53.3</v>
      </c>
      <c r="I174">
        <v>54.6</v>
      </c>
      <c r="J174">
        <v>69</v>
      </c>
      <c r="K174">
        <v>100</v>
      </c>
      <c r="L174">
        <v>55</v>
      </c>
    </row>
    <row r="175" spans="1:12" x14ac:dyDescent="0.2">
      <c r="A175">
        <v>174</v>
      </c>
      <c r="B175">
        <v>172</v>
      </c>
      <c r="C175" t="s">
        <v>243</v>
      </c>
      <c r="D175" t="str">
        <f t="shared" si="2"/>
        <v>University of Exeter</v>
      </c>
      <c r="E175" t="str">
        <f>VLOOKUP(F175, Country!$C$2:$D$134, 2, FALSE)</f>
        <v>GB</v>
      </c>
      <c r="F175" t="str" cm="1">
        <f t="array" ref="F175">INDEX(Country!$A$2:$A$134, MAX(IF(RIGHT($C175,LEN(Country!$A$2:$A$134))=Country!$A$2:$A$134, ROW(Country!$A$2:$A$134)-ROW(Country!$A$2)+1, 0)))</f>
        <v>United Kingdom</v>
      </c>
      <c r="G175">
        <v>60.4</v>
      </c>
      <c r="H175">
        <v>34.799999999999997</v>
      </c>
      <c r="I175">
        <v>42.3</v>
      </c>
      <c r="J175">
        <v>94.9</v>
      </c>
      <c r="K175">
        <v>56</v>
      </c>
      <c r="L175">
        <v>94.9</v>
      </c>
    </row>
    <row r="176" spans="1:12" x14ac:dyDescent="0.2">
      <c r="A176">
        <v>175</v>
      </c>
      <c r="B176">
        <v>175</v>
      </c>
      <c r="C176" t="s">
        <v>244</v>
      </c>
      <c r="D176" t="str">
        <f t="shared" si="2"/>
        <v>Université Catholique de Louvain</v>
      </c>
      <c r="E176" t="str">
        <f>VLOOKUP(F176, Country!$C$2:$D$134, 2, FALSE)</f>
        <v>BE</v>
      </c>
      <c r="F176" t="str" cm="1">
        <f t="array" ref="F176">INDEX(Country!$A$2:$A$134, MAX(IF(RIGHT($C176,LEN(Country!$A$2:$A$134))=Country!$A$2:$A$134, ROW(Country!$A$2:$A$134)-ROW(Country!$A$2)+1, 0)))</f>
        <v>Belgium</v>
      </c>
      <c r="G176">
        <v>60.2</v>
      </c>
      <c r="H176">
        <v>39.4</v>
      </c>
      <c r="I176">
        <v>49.4</v>
      </c>
      <c r="J176">
        <v>81.099999999999994</v>
      </c>
      <c r="K176">
        <v>94</v>
      </c>
      <c r="L176">
        <v>82.6</v>
      </c>
    </row>
    <row r="177" spans="1:12" x14ac:dyDescent="0.2">
      <c r="A177">
        <v>176</v>
      </c>
      <c r="B177">
        <v>176</v>
      </c>
      <c r="C177" t="s">
        <v>245</v>
      </c>
      <c r="D177" t="str">
        <f t="shared" si="2"/>
        <v>King Fahd University of Petroleum and Minerals</v>
      </c>
      <c r="E177" t="str">
        <f>VLOOKUP(F177, Country!$C$2:$D$134, 2, FALSE)</f>
        <v>SA</v>
      </c>
      <c r="F177" t="str" cm="1">
        <f t="array" ref="F177">INDEX(Country!$A$2:$A$134, MAX(IF(RIGHT($C177,LEN(Country!$A$2:$A$134))=Country!$A$2:$A$134, ROW(Country!$A$2:$A$134)-ROW(Country!$A$2)+1, 0)))</f>
        <v>Saudi Arabia</v>
      </c>
      <c r="G177">
        <v>60.1</v>
      </c>
      <c r="H177">
        <v>36.9</v>
      </c>
      <c r="I177">
        <v>41.5</v>
      </c>
      <c r="J177">
        <v>88.7</v>
      </c>
      <c r="K177">
        <v>91.6</v>
      </c>
      <c r="L177">
        <v>92.1</v>
      </c>
    </row>
    <row r="178" spans="1:12" x14ac:dyDescent="0.2">
      <c r="A178">
        <v>177</v>
      </c>
      <c r="B178">
        <v>176</v>
      </c>
      <c r="C178" t="s">
        <v>246</v>
      </c>
      <c r="D178" t="str">
        <f t="shared" si="2"/>
        <v>Pompeu Fabra University</v>
      </c>
      <c r="E178" t="str">
        <f>VLOOKUP(F178, Country!$C$2:$D$134, 2, FALSE)</f>
        <v>ES</v>
      </c>
      <c r="F178" t="str" cm="1">
        <f t="array" ref="F178">INDEX(Country!$A$2:$A$134, MAX(IF(RIGHT($C178,LEN(Country!$A$2:$A$134))=Country!$A$2:$A$134, ROW(Country!$A$2:$A$134)-ROW(Country!$A$2)+1, 0)))</f>
        <v>Spain</v>
      </c>
      <c r="G178">
        <v>60.1</v>
      </c>
      <c r="H178">
        <v>36</v>
      </c>
      <c r="I178">
        <v>44.6</v>
      </c>
      <c r="J178">
        <v>90</v>
      </c>
      <c r="K178">
        <v>83.9</v>
      </c>
      <c r="L178">
        <v>82.2</v>
      </c>
    </row>
    <row r="179" spans="1:12" x14ac:dyDescent="0.2">
      <c r="A179">
        <v>178</v>
      </c>
      <c r="B179">
        <v>178</v>
      </c>
      <c r="C179" t="s">
        <v>247</v>
      </c>
      <c r="D179" t="str">
        <f t="shared" si="2"/>
        <v>Macquarie University</v>
      </c>
      <c r="E179" t="str">
        <f>VLOOKUP(F179, Country!$C$2:$D$134, 2, FALSE)</f>
        <v>AU</v>
      </c>
      <c r="F179" t="str" cm="1">
        <f t="array" ref="F179">INDEX(Country!$A$2:$A$134, MAX(IF(RIGHT($C179,LEN(Country!$A$2:$A$134))=Country!$A$2:$A$134, ROW(Country!$A$2:$A$134)-ROW(Country!$A$2)+1, 0)))</f>
        <v>Australia</v>
      </c>
      <c r="G179">
        <v>59.9</v>
      </c>
      <c r="H179">
        <v>35.200000000000003</v>
      </c>
      <c r="I179">
        <v>42.7</v>
      </c>
      <c r="J179">
        <v>89.4</v>
      </c>
      <c r="K179">
        <v>93.4</v>
      </c>
      <c r="L179">
        <v>87.4</v>
      </c>
    </row>
    <row r="180" spans="1:12" x14ac:dyDescent="0.2">
      <c r="A180">
        <v>179</v>
      </c>
      <c r="B180">
        <v>179</v>
      </c>
      <c r="C180" t="s">
        <v>248</v>
      </c>
      <c r="D180" t="str">
        <f t="shared" si="2"/>
        <v>Tufts University</v>
      </c>
      <c r="E180" t="str">
        <f>VLOOKUP(F180, Country!$C$2:$D$134, 2, FALSE)</f>
        <v>US</v>
      </c>
      <c r="F180" t="str" cm="1">
        <f t="array" ref="F180">INDEX(Country!$A$2:$A$134, MAX(IF(RIGHT($C180,LEN(Country!$A$2:$A$134))=Country!$A$2:$A$134, ROW(Country!$A$2:$A$134)-ROW(Country!$A$2)+1, 0)))</f>
        <v>United States</v>
      </c>
      <c r="G180">
        <v>59.8</v>
      </c>
      <c r="H180">
        <v>50.7</v>
      </c>
      <c r="I180">
        <v>36.299999999999997</v>
      </c>
      <c r="J180">
        <v>89.1</v>
      </c>
      <c r="K180">
        <v>72.7</v>
      </c>
      <c r="L180">
        <v>63.1</v>
      </c>
    </row>
    <row r="181" spans="1:12" x14ac:dyDescent="0.2">
      <c r="A181">
        <v>180</v>
      </c>
      <c r="B181">
        <v>180</v>
      </c>
      <c r="C181" t="s">
        <v>249</v>
      </c>
      <c r="D181" t="str">
        <f t="shared" si="2"/>
        <v>University of Cape Town</v>
      </c>
      <c r="E181" t="str">
        <f>VLOOKUP(F181, Country!$C$2:$D$134, 2, FALSE)</f>
        <v>ZA</v>
      </c>
      <c r="F181" t="str" cm="1">
        <f t="array" ref="F181">INDEX(Country!$A$2:$A$134, MAX(IF(RIGHT($C181,LEN(Country!$A$2:$A$134))=Country!$A$2:$A$134, ROW(Country!$A$2:$A$134)-ROW(Country!$A$2)+1, 0)))</f>
        <v>South Africa</v>
      </c>
      <c r="G181">
        <v>59.7</v>
      </c>
      <c r="H181">
        <v>37.799999999999997</v>
      </c>
      <c r="I181">
        <v>45.3</v>
      </c>
      <c r="J181">
        <v>86.6</v>
      </c>
      <c r="K181">
        <v>80.599999999999994</v>
      </c>
      <c r="L181">
        <v>82.4</v>
      </c>
    </row>
    <row r="182" spans="1:12" x14ac:dyDescent="0.2">
      <c r="A182">
        <v>181</v>
      </c>
      <c r="B182">
        <v>180</v>
      </c>
      <c r="C182" t="s">
        <v>250</v>
      </c>
      <c r="D182" t="str">
        <f t="shared" si="2"/>
        <v>University of Macau</v>
      </c>
      <c r="E182" t="str">
        <f>VLOOKUP(F182, Country!$C$2:$D$134, 2, FALSE)</f>
        <v>MO</v>
      </c>
      <c r="F182" t="str" cm="1">
        <f t="array" ref="F182">INDEX(Country!$A$2:$A$134, MAX(IF(RIGHT($C182,LEN(Country!$A$2:$A$134))=Country!$A$2:$A$134, ROW(Country!$A$2:$A$134)-ROW(Country!$A$2)+1, 0)))</f>
        <v>Macao</v>
      </c>
      <c r="G182">
        <v>59.7</v>
      </c>
      <c r="H182">
        <v>37.700000000000003</v>
      </c>
      <c r="I182">
        <v>39</v>
      </c>
      <c r="J182">
        <v>90.7</v>
      </c>
      <c r="K182">
        <v>70.400000000000006</v>
      </c>
      <c r="L182">
        <v>96.6</v>
      </c>
    </row>
    <row r="183" spans="1:12" x14ac:dyDescent="0.2">
      <c r="A183">
        <v>182</v>
      </c>
      <c r="B183">
        <v>180</v>
      </c>
      <c r="C183" t="s">
        <v>251</v>
      </c>
      <c r="D183" t="str">
        <f t="shared" si="2"/>
        <v>University of Twente</v>
      </c>
      <c r="E183" t="str">
        <f>VLOOKUP(F183, Country!$C$2:$D$134, 2, FALSE)</f>
        <v>NL</v>
      </c>
      <c r="F183" t="str" cm="1">
        <f t="array" ref="F183">INDEX(Country!$A$2:$A$134, MAX(IF(RIGHT($C183,LEN(Country!$A$2:$A$134))=Country!$A$2:$A$134, ROW(Country!$A$2:$A$134)-ROW(Country!$A$2)+1, 0)))</f>
        <v>Netherlands</v>
      </c>
      <c r="G183">
        <v>59.7</v>
      </c>
      <c r="H183">
        <v>43.6</v>
      </c>
      <c r="I183">
        <v>46.4</v>
      </c>
      <c r="J183">
        <v>74.599999999999994</v>
      </c>
      <c r="K183">
        <v>99.3</v>
      </c>
      <c r="L183">
        <v>93.1</v>
      </c>
    </row>
    <row r="184" spans="1:12" x14ac:dyDescent="0.2">
      <c r="A184">
        <v>183</v>
      </c>
      <c r="B184">
        <v>183</v>
      </c>
      <c r="C184" t="s">
        <v>252</v>
      </c>
      <c r="D184" t="str">
        <f t="shared" si="2"/>
        <v>Southern University of Science and Technology (SUSTech)</v>
      </c>
      <c r="E184" t="str">
        <f>VLOOKUP(F184, Country!$C$2:$D$134, 2, FALSE)</f>
        <v>CN</v>
      </c>
      <c r="F184" t="str" cm="1">
        <f t="array" ref="F184">INDEX(Country!$A$2:$A$134, MAX(IF(RIGHT($C184,LEN(Country!$A$2:$A$134))=Country!$A$2:$A$134, ROW(Country!$A$2:$A$134)-ROW(Country!$A$2)+1, 0)))</f>
        <v>China</v>
      </c>
      <c r="G184">
        <v>59.6</v>
      </c>
      <c r="H184">
        <v>36.700000000000003</v>
      </c>
      <c r="I184">
        <v>43.3</v>
      </c>
      <c r="J184">
        <v>93.2</v>
      </c>
      <c r="K184">
        <v>80.900000000000006</v>
      </c>
      <c r="L184">
        <v>67.099999999999994</v>
      </c>
    </row>
    <row r="185" spans="1:12" x14ac:dyDescent="0.2">
      <c r="A185">
        <v>184</v>
      </c>
      <c r="B185">
        <v>183</v>
      </c>
      <c r="C185" t="s">
        <v>253</v>
      </c>
      <c r="D185" t="str">
        <f t="shared" si="2"/>
        <v>Université Paris Cité</v>
      </c>
      <c r="E185" t="str">
        <f>VLOOKUP(F185, Country!$C$2:$D$134, 2, FALSE)</f>
        <v>FR</v>
      </c>
      <c r="F185" t="str" cm="1">
        <f t="array" ref="F185">INDEX(Country!$A$2:$A$134, MAX(IF(RIGHT($C185,LEN(Country!$A$2:$A$134))=Country!$A$2:$A$134, ROW(Country!$A$2:$A$134)-ROW(Country!$A$2)+1, 0)))</f>
        <v>France</v>
      </c>
      <c r="G185">
        <v>59.6</v>
      </c>
      <c r="H185">
        <v>44.7</v>
      </c>
      <c r="I185">
        <v>37.799999999999997</v>
      </c>
      <c r="J185">
        <v>90.7</v>
      </c>
      <c r="K185">
        <v>67</v>
      </c>
      <c r="L185">
        <v>73.8</v>
      </c>
    </row>
    <row r="186" spans="1:12" x14ac:dyDescent="0.2">
      <c r="A186">
        <v>185</v>
      </c>
      <c r="B186">
        <v>185</v>
      </c>
      <c r="C186" t="s">
        <v>254</v>
      </c>
      <c r="D186" t="str">
        <f t="shared" si="2"/>
        <v>Eindhoven University of Technology</v>
      </c>
      <c r="E186" t="str">
        <f>VLOOKUP(F186, Country!$C$2:$D$134, 2, FALSE)</f>
        <v>NL</v>
      </c>
      <c r="F186" t="str" cm="1">
        <f t="array" ref="F186">INDEX(Country!$A$2:$A$134, MAX(IF(RIGHT($C186,LEN(Country!$A$2:$A$134))=Country!$A$2:$A$134, ROW(Country!$A$2:$A$134)-ROW(Country!$A$2)+1, 0)))</f>
        <v>Netherlands</v>
      </c>
      <c r="G186">
        <v>59.5</v>
      </c>
      <c r="H186">
        <v>46.2</v>
      </c>
      <c r="I186">
        <v>51</v>
      </c>
      <c r="J186">
        <v>68</v>
      </c>
      <c r="K186">
        <v>100</v>
      </c>
      <c r="L186">
        <v>88.4</v>
      </c>
    </row>
    <row r="187" spans="1:12" x14ac:dyDescent="0.2">
      <c r="A187">
        <v>186</v>
      </c>
      <c r="B187">
        <v>185</v>
      </c>
      <c r="C187" t="s">
        <v>255</v>
      </c>
      <c r="D187" t="str">
        <f t="shared" si="2"/>
        <v>Sapienza University of Rome</v>
      </c>
      <c r="E187" t="str">
        <f>VLOOKUP(F187, Country!$C$2:$D$134, 2, FALSE)</f>
        <v>IT</v>
      </c>
      <c r="F187" t="str" cm="1">
        <f t="array" ref="F187">INDEX(Country!$A$2:$A$134, MAX(IF(RIGHT($C187,LEN(Country!$A$2:$A$134))=Country!$A$2:$A$134, ROW(Country!$A$2:$A$134)-ROW(Country!$A$2)+1, 0)))</f>
        <v>Italy</v>
      </c>
      <c r="G187">
        <v>59.5</v>
      </c>
      <c r="H187">
        <v>53.4</v>
      </c>
      <c r="I187">
        <v>50.8</v>
      </c>
      <c r="J187">
        <v>73.7</v>
      </c>
      <c r="K187">
        <v>93</v>
      </c>
      <c r="L187">
        <v>42.6</v>
      </c>
    </row>
    <row r="188" spans="1:12" x14ac:dyDescent="0.2">
      <c r="A188">
        <v>187</v>
      </c>
      <c r="B188">
        <v>185</v>
      </c>
      <c r="C188" t="s">
        <v>256</v>
      </c>
      <c r="D188" t="str">
        <f t="shared" si="2"/>
        <v>University of St Andrews</v>
      </c>
      <c r="E188" t="str">
        <f>VLOOKUP(F188, Country!$C$2:$D$134, 2, FALSE)</f>
        <v>GB</v>
      </c>
      <c r="F188" t="str" cm="1">
        <f t="array" ref="F188">INDEX(Country!$A$2:$A$134, MAX(IF(RIGHT($C188,LEN(Country!$A$2:$A$134))=Country!$A$2:$A$134, ROW(Country!$A$2:$A$134)-ROW(Country!$A$2)+1, 0)))</f>
        <v>United Kingdom</v>
      </c>
      <c r="G188">
        <v>59.5</v>
      </c>
      <c r="H188">
        <v>47.4</v>
      </c>
      <c r="I188">
        <v>44</v>
      </c>
      <c r="J188">
        <v>76.900000000000006</v>
      </c>
      <c r="K188">
        <v>65.5</v>
      </c>
      <c r="L188">
        <v>94.8</v>
      </c>
    </row>
    <row r="189" spans="1:12" x14ac:dyDescent="0.2">
      <c r="A189">
        <v>188</v>
      </c>
      <c r="B189">
        <v>188</v>
      </c>
      <c r="C189" t="s">
        <v>257</v>
      </c>
      <c r="D189" t="str">
        <f t="shared" si="2"/>
        <v>University of Münster</v>
      </c>
      <c r="E189" t="str">
        <f>VLOOKUP(F189, Country!$C$2:$D$134, 2, FALSE)</f>
        <v>DE</v>
      </c>
      <c r="F189" t="str" cm="1">
        <f t="array" ref="F189">INDEX(Country!$A$2:$A$134, MAX(IF(RIGHT($C189,LEN(Country!$A$2:$A$134))=Country!$A$2:$A$134, ROW(Country!$A$2:$A$134)-ROW(Country!$A$2)+1, 0)))</f>
        <v>Germany</v>
      </c>
      <c r="G189">
        <v>59.4</v>
      </c>
      <c r="H189">
        <v>44</v>
      </c>
      <c r="I189">
        <v>47.9</v>
      </c>
      <c r="J189">
        <v>83.9</v>
      </c>
      <c r="K189">
        <v>82.2</v>
      </c>
      <c r="L189">
        <v>54.7</v>
      </c>
    </row>
    <row r="190" spans="1:12" x14ac:dyDescent="0.2">
      <c r="A190">
        <v>189</v>
      </c>
      <c r="B190">
        <v>189</v>
      </c>
      <c r="C190" t="s">
        <v>258</v>
      </c>
      <c r="D190" t="str">
        <f t="shared" si="2"/>
        <v>Indiana University</v>
      </c>
      <c r="E190" t="str">
        <f>VLOOKUP(F190, Country!$C$2:$D$134, 2, FALSE)</f>
        <v>US</v>
      </c>
      <c r="F190" t="str" cm="1">
        <f t="array" ref="F190">INDEX(Country!$A$2:$A$134, MAX(IF(RIGHT($C190,LEN(Country!$A$2:$A$134))=Country!$A$2:$A$134, ROW(Country!$A$2:$A$134)-ROW(Country!$A$2)+1, 0)))</f>
        <v>United States</v>
      </c>
      <c r="G190">
        <v>59.3</v>
      </c>
      <c r="H190">
        <v>46.6</v>
      </c>
      <c r="I190">
        <v>38.299999999999997</v>
      </c>
      <c r="J190">
        <v>87.4</v>
      </c>
      <c r="K190">
        <v>85</v>
      </c>
      <c r="L190">
        <v>64</v>
      </c>
    </row>
    <row r="191" spans="1:12" x14ac:dyDescent="0.2">
      <c r="A191">
        <v>190</v>
      </c>
      <c r="B191">
        <v>189</v>
      </c>
      <c r="C191" t="s">
        <v>259</v>
      </c>
      <c r="D191" t="str">
        <f t="shared" si="2"/>
        <v>Korea University</v>
      </c>
      <c r="E191" t="str">
        <f>VLOOKUP(F191, Country!$C$2:$D$134, 2, FALSE)</f>
        <v>KR</v>
      </c>
      <c r="F191" t="str" cm="1">
        <f t="array" ref="F191">INDEX(Country!$A$2:$A$134, MAX(IF(RIGHT($C191,LEN(Country!$A$2:$A$134))=Country!$A$2:$A$134, ROW(Country!$A$2:$A$134)-ROW(Country!$A$2)+1, 0)))</f>
        <v>South Korea</v>
      </c>
      <c r="G191">
        <v>59.3</v>
      </c>
      <c r="H191">
        <v>49.3</v>
      </c>
      <c r="I191">
        <v>48.6</v>
      </c>
      <c r="J191">
        <v>72.599999999999994</v>
      </c>
      <c r="K191">
        <v>99.8</v>
      </c>
      <c r="L191">
        <v>65.7</v>
      </c>
    </row>
    <row r="192" spans="1:12" x14ac:dyDescent="0.2">
      <c r="A192">
        <v>191</v>
      </c>
      <c r="B192">
        <v>191</v>
      </c>
      <c r="C192" t="s">
        <v>260</v>
      </c>
      <c r="D192" t="str">
        <f t="shared" si="2"/>
        <v>Abu Dhabi University</v>
      </c>
      <c r="E192" t="str">
        <f>VLOOKUP(F192, Country!$C$2:$D$134, 2, FALSE)</f>
        <v>AE</v>
      </c>
      <c r="F192" t="str" cm="1">
        <f t="array" ref="F192">INDEX(Country!$A$2:$A$134, MAX(IF(RIGHT($C192,LEN(Country!$A$2:$A$134))=Country!$A$2:$A$134, ROW(Country!$A$2:$A$134)-ROW(Country!$A$2)+1, 0)))</f>
        <v>United Arab Emirates</v>
      </c>
      <c r="G192">
        <v>59.2</v>
      </c>
      <c r="H192">
        <v>45.1</v>
      </c>
      <c r="I192">
        <v>39.200000000000003</v>
      </c>
      <c r="J192">
        <v>87.4</v>
      </c>
      <c r="K192">
        <v>25.4</v>
      </c>
      <c r="L192">
        <v>97.9</v>
      </c>
    </row>
    <row r="193" spans="1:12" x14ac:dyDescent="0.2">
      <c r="A193">
        <v>192</v>
      </c>
      <c r="B193">
        <v>191</v>
      </c>
      <c r="C193" t="s">
        <v>261</v>
      </c>
      <c r="D193" t="str">
        <f t="shared" si="2"/>
        <v>Stockholm University</v>
      </c>
      <c r="E193" t="str">
        <f>VLOOKUP(F193, Country!$C$2:$D$134, 2, FALSE)</f>
        <v>SE</v>
      </c>
      <c r="F193" t="str" cm="1">
        <f t="array" ref="F193">INDEX(Country!$A$2:$A$134, MAX(IF(RIGHT($C193,LEN(Country!$A$2:$A$134))=Country!$A$2:$A$134, ROW(Country!$A$2:$A$134)-ROW(Country!$A$2)+1, 0)))</f>
        <v>Sweden</v>
      </c>
      <c r="G193">
        <v>59.2</v>
      </c>
      <c r="H193">
        <v>32.799999999999997</v>
      </c>
      <c r="I193">
        <v>49</v>
      </c>
      <c r="J193">
        <v>89.3</v>
      </c>
      <c r="K193">
        <v>65.099999999999994</v>
      </c>
      <c r="L193">
        <v>79.599999999999994</v>
      </c>
    </row>
    <row r="194" spans="1:12" x14ac:dyDescent="0.2">
      <c r="A194">
        <v>193</v>
      </c>
      <c r="B194">
        <v>191</v>
      </c>
      <c r="C194" t="s">
        <v>262</v>
      </c>
      <c r="D194" t="str">
        <f t="shared" si="2"/>
        <v>University of Leicester</v>
      </c>
      <c r="E194" t="str">
        <f>VLOOKUP(F194, Country!$C$2:$D$134, 2, FALSE)</f>
        <v>GB</v>
      </c>
      <c r="F194" t="str" cm="1">
        <f t="array" ref="F194">INDEX(Country!$A$2:$A$134, MAX(IF(RIGHT($C194,LEN(Country!$A$2:$A$134))=Country!$A$2:$A$134, ROW(Country!$A$2:$A$134)-ROW(Country!$A$2)+1, 0)))</f>
        <v>United Kingdom</v>
      </c>
      <c r="G194">
        <v>59.2</v>
      </c>
      <c r="H194">
        <v>34.9</v>
      </c>
      <c r="I194">
        <v>34.9</v>
      </c>
      <c r="J194">
        <v>96.1</v>
      </c>
      <c r="K194">
        <v>69.7</v>
      </c>
      <c r="L194">
        <v>95.5</v>
      </c>
    </row>
    <row r="195" spans="1:12" x14ac:dyDescent="0.2">
      <c r="A195">
        <v>194</v>
      </c>
      <c r="B195">
        <v>191</v>
      </c>
      <c r="C195" t="s">
        <v>263</v>
      </c>
      <c r="D195" t="str">
        <f t="shared" ref="D195:D258" si="3">LEFT(C195, LEN(C195)-LEN(F195))</f>
        <v>University of Ottawa</v>
      </c>
      <c r="E195" t="str">
        <f>VLOOKUP(F195, Country!$C$2:$D$134, 2, FALSE)</f>
        <v>CA</v>
      </c>
      <c r="F195" t="str" cm="1">
        <f t="array" ref="F195">INDEX(Country!$A$2:$A$134, MAX(IF(RIGHT($C195,LEN(Country!$A$2:$A$134))=Country!$A$2:$A$134, ROW(Country!$A$2:$A$134)-ROW(Country!$A$2)+1, 0)))</f>
        <v>Canada</v>
      </c>
      <c r="G195">
        <v>59.2</v>
      </c>
      <c r="H195">
        <v>37.200000000000003</v>
      </c>
      <c r="I195">
        <v>44.7</v>
      </c>
      <c r="J195">
        <v>85.1</v>
      </c>
      <c r="K195">
        <v>81.400000000000006</v>
      </c>
      <c r="L195">
        <v>87</v>
      </c>
    </row>
    <row r="196" spans="1:12" x14ac:dyDescent="0.2">
      <c r="A196">
        <v>195</v>
      </c>
      <c r="B196">
        <v>195</v>
      </c>
      <c r="C196" t="s">
        <v>264</v>
      </c>
      <c r="D196" t="str">
        <f t="shared" si="3"/>
        <v>Tokyo Institute of Technology</v>
      </c>
      <c r="E196" t="str">
        <f>VLOOKUP(F196, Country!$C$2:$D$134, 2, FALSE)</f>
        <v>JP</v>
      </c>
      <c r="F196" t="str" cm="1">
        <f t="array" ref="F196">INDEX(Country!$A$2:$A$134, MAX(IF(RIGHT($C196,LEN(Country!$A$2:$A$134))=Country!$A$2:$A$134, ROW(Country!$A$2:$A$134)-ROW(Country!$A$2)+1, 0)))</f>
        <v>Japan</v>
      </c>
      <c r="G196">
        <v>59.1</v>
      </c>
      <c r="H196">
        <v>61.1</v>
      </c>
      <c r="I196">
        <v>63.9</v>
      </c>
      <c r="J196">
        <v>47.5</v>
      </c>
      <c r="K196">
        <v>100</v>
      </c>
      <c r="L196">
        <v>57.6</v>
      </c>
    </row>
    <row r="197" spans="1:12" x14ac:dyDescent="0.2">
      <c r="A197">
        <v>196</v>
      </c>
      <c r="B197">
        <v>196</v>
      </c>
      <c r="C197" t="s">
        <v>265</v>
      </c>
      <c r="D197" t="str">
        <f t="shared" si="3"/>
        <v>Aalto University</v>
      </c>
      <c r="E197" t="str">
        <f>VLOOKUP(F197, Country!$C$2:$D$134, 2, FALSE)</f>
        <v>FI</v>
      </c>
      <c r="F197" t="str" cm="1">
        <f t="array" ref="F197">INDEX(Country!$A$2:$A$134, MAX(IF(RIGHT($C197,LEN(Country!$A$2:$A$134))=Country!$A$2:$A$134, ROW(Country!$A$2:$A$134)-ROW(Country!$A$2)+1, 0)))</f>
        <v>Finland</v>
      </c>
      <c r="G197">
        <v>58.9</v>
      </c>
      <c r="H197">
        <v>41.7</v>
      </c>
      <c r="I197">
        <v>43.1</v>
      </c>
      <c r="J197">
        <v>81.3</v>
      </c>
      <c r="K197">
        <v>88.2</v>
      </c>
      <c r="L197">
        <v>82.7</v>
      </c>
    </row>
    <row r="198" spans="1:12" x14ac:dyDescent="0.2">
      <c r="A198">
        <v>197</v>
      </c>
      <c r="B198">
        <v>196</v>
      </c>
      <c r="C198" t="s">
        <v>266</v>
      </c>
      <c r="D198" t="str">
        <f t="shared" si="3"/>
        <v>University of California, Santa Cruz</v>
      </c>
      <c r="E198" t="str">
        <f>VLOOKUP(F198, Country!$C$2:$D$134, 2, FALSE)</f>
        <v>US</v>
      </c>
      <c r="F198" t="str" cm="1">
        <f t="array" ref="F198">INDEX(Country!$A$2:$A$134, MAX(IF(RIGHT($C198,LEN(Country!$A$2:$A$134))=Country!$A$2:$A$134, ROW(Country!$A$2:$A$134)-ROW(Country!$A$2)+1, 0)))</f>
        <v>United States</v>
      </c>
      <c r="G198">
        <v>58.9</v>
      </c>
      <c r="H198">
        <v>35.299999999999997</v>
      </c>
      <c r="I198">
        <v>41.7</v>
      </c>
      <c r="J198">
        <v>93.2</v>
      </c>
      <c r="K198">
        <v>71.900000000000006</v>
      </c>
      <c r="L198">
        <v>73.900000000000006</v>
      </c>
    </row>
    <row r="199" spans="1:12" x14ac:dyDescent="0.2">
      <c r="A199">
        <v>198</v>
      </c>
      <c r="B199">
        <v>196</v>
      </c>
      <c r="C199" t="s">
        <v>267</v>
      </c>
      <c r="D199" t="str">
        <f t="shared" si="3"/>
        <v>University of Notre Dame</v>
      </c>
      <c r="E199" t="str">
        <f>VLOOKUP(F199, Country!$C$2:$D$134, 2, FALSE)</f>
        <v>US</v>
      </c>
      <c r="F199" t="str" cm="1">
        <f t="array" ref="F199">INDEX(Country!$A$2:$A$134, MAX(IF(RIGHT($C199,LEN(Country!$A$2:$A$134))=Country!$A$2:$A$134, ROW(Country!$A$2:$A$134)-ROW(Country!$A$2)+1, 0)))</f>
        <v>United States</v>
      </c>
      <c r="G199">
        <v>58.9</v>
      </c>
      <c r="H199">
        <v>53.2</v>
      </c>
      <c r="I199">
        <v>45.1</v>
      </c>
      <c r="J199">
        <v>72.400000000000006</v>
      </c>
      <c r="K199">
        <v>73.900000000000006</v>
      </c>
      <c r="L199">
        <v>72.3</v>
      </c>
    </row>
    <row r="200" spans="1:12" x14ac:dyDescent="0.2">
      <c r="A200">
        <v>199</v>
      </c>
      <c r="B200">
        <v>199</v>
      </c>
      <c r="C200" t="s">
        <v>268</v>
      </c>
      <c r="D200" t="str">
        <f t="shared" si="3"/>
        <v>Ulm University</v>
      </c>
      <c r="E200" t="str">
        <f>VLOOKUP(F200, Country!$C$2:$D$134, 2, FALSE)</f>
        <v>DE</v>
      </c>
      <c r="F200" t="str" cm="1">
        <f t="array" ref="F200">INDEX(Country!$A$2:$A$134, MAX(IF(RIGHT($C200,LEN(Country!$A$2:$A$134))=Country!$A$2:$A$134, ROW(Country!$A$2:$A$134)-ROW(Country!$A$2)+1, 0)))</f>
        <v>Germany</v>
      </c>
      <c r="G200">
        <v>58.7</v>
      </c>
      <c r="H200">
        <v>39.700000000000003</v>
      </c>
      <c r="I200">
        <v>40.5</v>
      </c>
      <c r="J200">
        <v>87.9</v>
      </c>
      <c r="K200">
        <v>99.7</v>
      </c>
      <c r="L200">
        <v>65.3</v>
      </c>
    </row>
    <row r="201" spans="1:12" x14ac:dyDescent="0.2">
      <c r="A201">
        <v>200</v>
      </c>
      <c r="B201">
        <v>199</v>
      </c>
      <c r="C201" t="s">
        <v>269</v>
      </c>
      <c r="D201" t="str">
        <f t="shared" si="3"/>
        <v>Universitat Autònoma de Barcelona (UAB)</v>
      </c>
      <c r="E201" t="str">
        <f>VLOOKUP(F201, Country!$C$2:$D$134, 2, FALSE)</f>
        <v>ES</v>
      </c>
      <c r="F201" t="str" cm="1">
        <f t="array" ref="F201">INDEX(Country!$A$2:$A$134, MAX(IF(RIGHT($C201,LEN(Country!$A$2:$A$134))=Country!$A$2:$A$134, ROW(Country!$A$2:$A$134)-ROW(Country!$A$2)+1, 0)))</f>
        <v>Spain</v>
      </c>
      <c r="G201">
        <v>58.7</v>
      </c>
      <c r="H201">
        <v>43.9</v>
      </c>
      <c r="I201">
        <v>42.4</v>
      </c>
      <c r="J201">
        <v>84.1</v>
      </c>
      <c r="K201">
        <v>72.400000000000006</v>
      </c>
      <c r="L201">
        <v>70.3</v>
      </c>
    </row>
    <row r="202" spans="1:12" x14ac:dyDescent="0.2">
      <c r="A202">
        <v>201</v>
      </c>
      <c r="B202">
        <v>199</v>
      </c>
      <c r="C202" t="s">
        <v>270</v>
      </c>
      <c r="D202" t="str">
        <f t="shared" si="3"/>
        <v>University of Mannheim</v>
      </c>
      <c r="E202" t="str">
        <f>VLOOKUP(F202, Country!$C$2:$D$134, 2, FALSE)</f>
        <v>DE</v>
      </c>
      <c r="F202" t="str" cm="1">
        <f t="array" ref="F202">INDEX(Country!$A$2:$A$134, MAX(IF(RIGHT($C202,LEN(Country!$A$2:$A$134))=Country!$A$2:$A$134, ROW(Country!$A$2:$A$134)-ROW(Country!$A$2)+1, 0)))</f>
        <v>Germany</v>
      </c>
      <c r="G202">
        <v>58.7</v>
      </c>
      <c r="H202">
        <v>36.6</v>
      </c>
      <c r="I202">
        <v>44.8</v>
      </c>
      <c r="J202">
        <v>87.1</v>
      </c>
      <c r="K202">
        <v>94.4</v>
      </c>
      <c r="L202">
        <v>66.599999999999994</v>
      </c>
    </row>
    <row r="203" spans="1:12" x14ac:dyDescent="0.2">
      <c r="A203">
        <v>202</v>
      </c>
      <c r="B203">
        <v>199</v>
      </c>
      <c r="C203" t="s">
        <v>271</v>
      </c>
      <c r="D203" t="str">
        <f t="shared" si="3"/>
        <v>University of São Paulo</v>
      </c>
      <c r="E203" t="str">
        <f>VLOOKUP(F203, Country!$C$2:$D$134, 2, FALSE)</f>
        <v>BR</v>
      </c>
      <c r="F203" t="str" cm="1">
        <f t="array" ref="F203">INDEX(Country!$A$2:$A$134, MAX(IF(RIGHT($C203,LEN(Country!$A$2:$A$134))=Country!$A$2:$A$134, ROW(Country!$A$2:$A$134)-ROW(Country!$A$2)+1, 0)))</f>
        <v>Brazil</v>
      </c>
      <c r="G203">
        <v>58.7</v>
      </c>
      <c r="H203">
        <v>58.8</v>
      </c>
      <c r="I203">
        <v>60.7</v>
      </c>
      <c r="J203">
        <v>55.7</v>
      </c>
      <c r="K203">
        <v>93.9</v>
      </c>
      <c r="L203">
        <v>43</v>
      </c>
    </row>
    <row r="204" spans="1:12" x14ac:dyDescent="0.2">
      <c r="A204">
        <v>203</v>
      </c>
      <c r="B204" t="s">
        <v>272</v>
      </c>
      <c r="C204" t="s">
        <v>273</v>
      </c>
      <c r="D204" t="str">
        <f t="shared" si="3"/>
        <v>Arizona State University (Tempe)</v>
      </c>
      <c r="E204" t="str">
        <f>VLOOKUP(F204, Country!$C$2:$D$134, 2, FALSE)</f>
        <v>US</v>
      </c>
      <c r="F204" t="str" cm="1">
        <f t="array" ref="F204">INDEX(Country!$A$2:$A$134, MAX(IF(RIGHT($C204,LEN(Country!$A$2:$A$134))=Country!$A$2:$A$134, ROW(Country!$A$2:$A$134)-ROW(Country!$A$2)+1, 0)))</f>
        <v>United States</v>
      </c>
      <c r="G204" t="s">
        <v>274</v>
      </c>
      <c r="H204">
        <v>38.5</v>
      </c>
      <c r="I204">
        <v>45.2</v>
      </c>
      <c r="J204">
        <v>84.4</v>
      </c>
      <c r="K204">
        <v>70.900000000000006</v>
      </c>
      <c r="L204">
        <v>71.5</v>
      </c>
    </row>
    <row r="205" spans="1:12" x14ac:dyDescent="0.2">
      <c r="A205">
        <v>204</v>
      </c>
      <c r="B205" t="s">
        <v>272</v>
      </c>
      <c r="C205" t="s">
        <v>275</v>
      </c>
      <c r="D205" t="str">
        <f t="shared" si="3"/>
        <v>Beijing Institute of Technology</v>
      </c>
      <c r="E205" t="str">
        <f>VLOOKUP(F205, Country!$C$2:$D$134, 2, FALSE)</f>
        <v>CN</v>
      </c>
      <c r="F205" t="str" cm="1">
        <f t="array" ref="F205">INDEX(Country!$A$2:$A$134, MAX(IF(RIGHT($C205,LEN(Country!$A$2:$A$134))=Country!$A$2:$A$134, ROW(Country!$A$2:$A$134)-ROW(Country!$A$2)+1, 0)))</f>
        <v>China</v>
      </c>
      <c r="G205" t="s">
        <v>274</v>
      </c>
      <c r="H205">
        <v>45.4</v>
      </c>
      <c r="I205">
        <v>44</v>
      </c>
      <c r="J205">
        <v>76.3</v>
      </c>
      <c r="K205">
        <v>98.5</v>
      </c>
      <c r="L205">
        <v>42.4</v>
      </c>
    </row>
    <row r="206" spans="1:12" x14ac:dyDescent="0.2">
      <c r="A206">
        <v>205</v>
      </c>
      <c r="B206" t="s">
        <v>272</v>
      </c>
      <c r="C206" t="s">
        <v>276</v>
      </c>
      <c r="D206" t="str">
        <f t="shared" si="3"/>
        <v>Cardiff University</v>
      </c>
      <c r="E206" t="str">
        <f>VLOOKUP(F206, Country!$C$2:$D$134, 2, FALSE)</f>
        <v>GB</v>
      </c>
      <c r="F206" t="str" cm="1">
        <f t="array" ref="F206">INDEX(Country!$A$2:$A$134, MAX(IF(RIGHT($C206,LEN(Country!$A$2:$A$134))=Country!$A$2:$A$134, ROW(Country!$A$2:$A$134)-ROW(Country!$A$2)+1, 0)))</f>
        <v>United Kingdom</v>
      </c>
      <c r="G206" t="s">
        <v>274</v>
      </c>
      <c r="H206">
        <v>37.6</v>
      </c>
      <c r="I206">
        <v>38.9</v>
      </c>
      <c r="J206">
        <v>88.3</v>
      </c>
      <c r="K206">
        <v>70.2</v>
      </c>
      <c r="L206">
        <v>91.9</v>
      </c>
    </row>
    <row r="207" spans="1:12" x14ac:dyDescent="0.2">
      <c r="A207">
        <v>206</v>
      </c>
      <c r="B207" t="s">
        <v>272</v>
      </c>
      <c r="C207" t="s">
        <v>277</v>
      </c>
      <c r="D207" t="str">
        <f t="shared" si="3"/>
        <v>Chalmers University of Technology</v>
      </c>
      <c r="E207" t="str">
        <f>VLOOKUP(F207, Country!$C$2:$D$134, 2, FALSE)</f>
        <v>SE</v>
      </c>
      <c r="F207" t="str" cm="1">
        <f t="array" ref="F207">INDEX(Country!$A$2:$A$134, MAX(IF(RIGHT($C207,LEN(Country!$A$2:$A$134))=Country!$A$2:$A$134, ROW(Country!$A$2:$A$134)-ROW(Country!$A$2)+1, 0)))</f>
        <v>Sweden</v>
      </c>
      <c r="G207" t="s">
        <v>274</v>
      </c>
      <c r="H207">
        <v>41.7</v>
      </c>
      <c r="I207">
        <v>46</v>
      </c>
      <c r="J207">
        <v>74</v>
      </c>
      <c r="K207">
        <v>94.6</v>
      </c>
      <c r="L207">
        <v>78.599999999999994</v>
      </c>
    </row>
    <row r="208" spans="1:12" x14ac:dyDescent="0.2">
      <c r="A208">
        <v>207</v>
      </c>
      <c r="B208" t="s">
        <v>272</v>
      </c>
      <c r="C208" t="s">
        <v>278</v>
      </c>
      <c r="D208" t="str">
        <f t="shared" si="3"/>
        <v>Deakin University</v>
      </c>
      <c r="E208" t="str">
        <f>VLOOKUP(F208, Country!$C$2:$D$134, 2, FALSE)</f>
        <v>AU</v>
      </c>
      <c r="F208" t="str" cm="1">
        <f t="array" ref="F208">INDEX(Country!$A$2:$A$134, MAX(IF(RIGHT($C208,LEN(Country!$A$2:$A$134))=Country!$A$2:$A$134, ROW(Country!$A$2:$A$134)-ROW(Country!$A$2)+1, 0)))</f>
        <v>Australia</v>
      </c>
      <c r="G208" t="s">
        <v>274</v>
      </c>
      <c r="H208">
        <v>29.8</v>
      </c>
      <c r="I208">
        <v>36.299999999999997</v>
      </c>
      <c r="J208">
        <v>91.5</v>
      </c>
      <c r="K208">
        <v>76.8</v>
      </c>
      <c r="L208">
        <v>85.4</v>
      </c>
    </row>
    <row r="209" spans="1:12" x14ac:dyDescent="0.2">
      <c r="A209">
        <v>208</v>
      </c>
      <c r="B209" t="s">
        <v>272</v>
      </c>
      <c r="C209" t="s">
        <v>279</v>
      </c>
      <c r="D209" t="str">
        <f t="shared" si="3"/>
        <v>Friedrich Schiller University Jena</v>
      </c>
      <c r="E209" t="str">
        <f>VLOOKUP(F209, Country!$C$2:$D$134, 2, FALSE)</f>
        <v>DE</v>
      </c>
      <c r="F209" t="str" cm="1">
        <f t="array" ref="F209">INDEX(Country!$A$2:$A$134, MAX(IF(RIGHT($C209,LEN(Country!$A$2:$A$134))=Country!$A$2:$A$134, ROW(Country!$A$2:$A$134)-ROW(Country!$A$2)+1, 0)))</f>
        <v>Germany</v>
      </c>
      <c r="G209" t="s">
        <v>274</v>
      </c>
      <c r="H209">
        <v>42.6</v>
      </c>
      <c r="I209">
        <v>42.3</v>
      </c>
      <c r="J209">
        <v>83</v>
      </c>
      <c r="K209">
        <v>78</v>
      </c>
      <c r="L209">
        <v>64.2</v>
      </c>
    </row>
    <row r="210" spans="1:12" x14ac:dyDescent="0.2">
      <c r="A210">
        <v>209</v>
      </c>
      <c r="B210" t="s">
        <v>272</v>
      </c>
      <c r="C210" t="s">
        <v>280</v>
      </c>
      <c r="D210" t="str">
        <f t="shared" si="3"/>
        <v>Georgetown University</v>
      </c>
      <c r="E210" t="str">
        <f>VLOOKUP(F210, Country!$C$2:$D$134, 2, FALSE)</f>
        <v>US</v>
      </c>
      <c r="F210" t="str" cm="1">
        <f t="array" ref="F210">INDEX(Country!$A$2:$A$134, MAX(IF(RIGHT($C210,LEN(Country!$A$2:$A$134))=Country!$A$2:$A$134, ROW(Country!$A$2:$A$134)-ROW(Country!$A$2)+1, 0)))</f>
        <v>United States</v>
      </c>
      <c r="G210" t="s">
        <v>274</v>
      </c>
      <c r="H210">
        <v>50.4</v>
      </c>
      <c r="I210">
        <v>34.700000000000003</v>
      </c>
      <c r="J210">
        <v>83.7</v>
      </c>
      <c r="K210">
        <v>92.3</v>
      </c>
      <c r="L210">
        <v>54.3</v>
      </c>
    </row>
    <row r="211" spans="1:12" x14ac:dyDescent="0.2">
      <c r="A211">
        <v>210</v>
      </c>
      <c r="B211" t="s">
        <v>272</v>
      </c>
      <c r="C211" t="s">
        <v>281</v>
      </c>
      <c r="D211" t="str">
        <f t="shared" si="3"/>
        <v>George Washington University</v>
      </c>
      <c r="E211" t="str">
        <f>VLOOKUP(F211, Country!$C$2:$D$134, 2, FALSE)</f>
        <v>US</v>
      </c>
      <c r="F211" t="str" cm="1">
        <f t="array" ref="F211">INDEX(Country!$A$2:$A$134, MAX(IF(RIGHT($C211,LEN(Country!$A$2:$A$134))=Country!$A$2:$A$134, ROW(Country!$A$2:$A$134)-ROW(Country!$A$2)+1, 0)))</f>
        <v>United States</v>
      </c>
      <c r="G211" t="s">
        <v>274</v>
      </c>
      <c r="H211">
        <v>48.6</v>
      </c>
      <c r="I211">
        <v>35.1</v>
      </c>
      <c r="J211">
        <v>86.3</v>
      </c>
      <c r="K211">
        <v>67.8</v>
      </c>
      <c r="L211">
        <v>68.3</v>
      </c>
    </row>
    <row r="212" spans="1:12" x14ac:dyDescent="0.2">
      <c r="A212">
        <v>211</v>
      </c>
      <c r="B212" t="s">
        <v>272</v>
      </c>
      <c r="C212" t="s">
        <v>282</v>
      </c>
      <c r="D212" t="str">
        <f t="shared" si="3"/>
        <v>Goethe University Frankfurt</v>
      </c>
      <c r="E212" t="str">
        <f>VLOOKUP(F212, Country!$C$2:$D$134, 2, FALSE)</f>
        <v>DE</v>
      </c>
      <c r="F212" t="str" cm="1">
        <f t="array" ref="F212">INDEX(Country!$A$2:$A$134, MAX(IF(RIGHT($C212,LEN(Country!$A$2:$A$134))=Country!$A$2:$A$134, ROW(Country!$A$2:$A$134)-ROW(Country!$A$2)+1, 0)))</f>
        <v>Germany</v>
      </c>
      <c r="G212" t="s">
        <v>274</v>
      </c>
      <c r="H212">
        <v>42.5</v>
      </c>
      <c r="I212">
        <v>43.3</v>
      </c>
      <c r="J212">
        <v>82.5</v>
      </c>
      <c r="K212">
        <v>83.9</v>
      </c>
      <c r="L212">
        <v>68.7</v>
      </c>
    </row>
    <row r="213" spans="1:12" x14ac:dyDescent="0.2">
      <c r="A213">
        <v>212</v>
      </c>
      <c r="B213" t="s">
        <v>272</v>
      </c>
      <c r="C213" t="s">
        <v>283</v>
      </c>
      <c r="D213" t="str">
        <f t="shared" si="3"/>
        <v>Indian Institute of Science</v>
      </c>
      <c r="E213" t="str">
        <f>VLOOKUP(F213, Country!$C$2:$D$134, 2, FALSE)</f>
        <v>IN</v>
      </c>
      <c r="F213" t="str" cm="1">
        <f t="array" ref="F213">INDEX(Country!$A$2:$A$134, MAX(IF(RIGHT($C213,LEN(Country!$A$2:$A$134))=Country!$A$2:$A$134, ROW(Country!$A$2:$A$134)-ROW(Country!$A$2)+1, 0)))</f>
        <v>India</v>
      </c>
      <c r="G213" t="s">
        <v>274</v>
      </c>
      <c r="H213">
        <v>61.4</v>
      </c>
      <c r="I213">
        <v>56.6</v>
      </c>
      <c r="J213">
        <v>53.7</v>
      </c>
      <c r="K213">
        <v>97.3</v>
      </c>
      <c r="L213">
        <v>31.6</v>
      </c>
    </row>
    <row r="214" spans="1:12" x14ac:dyDescent="0.2">
      <c r="A214">
        <v>213</v>
      </c>
      <c r="B214" t="s">
        <v>272</v>
      </c>
      <c r="C214" t="s">
        <v>284</v>
      </c>
      <c r="D214" t="str">
        <f t="shared" si="3"/>
        <v>Khalifa University</v>
      </c>
      <c r="E214" t="str">
        <f>VLOOKUP(F214, Country!$C$2:$D$134, 2, FALSE)</f>
        <v>AE</v>
      </c>
      <c r="F214" t="str" cm="1">
        <f t="array" ref="F214">INDEX(Country!$A$2:$A$134, MAX(IF(RIGHT($C214,LEN(Country!$A$2:$A$134))=Country!$A$2:$A$134, ROW(Country!$A$2:$A$134)-ROW(Country!$A$2)+1, 0)))</f>
        <v>United Arab Emirates</v>
      </c>
      <c r="G214" t="s">
        <v>274</v>
      </c>
      <c r="H214">
        <v>29.6</v>
      </c>
      <c r="I214">
        <v>39.799999999999997</v>
      </c>
      <c r="J214">
        <v>87.8</v>
      </c>
      <c r="K214">
        <v>95.4</v>
      </c>
      <c r="L214">
        <v>94.7</v>
      </c>
    </row>
    <row r="215" spans="1:12" x14ac:dyDescent="0.2">
      <c r="A215">
        <v>214</v>
      </c>
      <c r="B215" t="s">
        <v>272</v>
      </c>
      <c r="C215" t="s">
        <v>285</v>
      </c>
      <c r="D215" t="str">
        <f t="shared" si="3"/>
        <v>Linköping University</v>
      </c>
      <c r="E215" t="str">
        <f>VLOOKUP(F215, Country!$C$2:$D$134, 2, FALSE)</f>
        <v>SE</v>
      </c>
      <c r="F215" t="str" cm="1">
        <f t="array" ref="F215">INDEX(Country!$A$2:$A$134, MAX(IF(RIGHT($C215,LEN(Country!$A$2:$A$134))=Country!$A$2:$A$134, ROW(Country!$A$2:$A$134)-ROW(Country!$A$2)+1, 0)))</f>
        <v>Sweden</v>
      </c>
      <c r="G215" t="s">
        <v>274</v>
      </c>
      <c r="H215">
        <v>29.8</v>
      </c>
      <c r="I215">
        <v>41.2</v>
      </c>
      <c r="J215">
        <v>88.4</v>
      </c>
      <c r="K215">
        <v>95.3</v>
      </c>
      <c r="L215">
        <v>73</v>
      </c>
    </row>
    <row r="216" spans="1:12" x14ac:dyDescent="0.2">
      <c r="A216">
        <v>215</v>
      </c>
      <c r="B216" t="s">
        <v>272</v>
      </c>
      <c r="C216" t="s">
        <v>286</v>
      </c>
      <c r="D216" t="str">
        <f t="shared" si="3"/>
        <v>Medical University of Graz</v>
      </c>
      <c r="E216" t="str">
        <f>VLOOKUP(F216, Country!$C$2:$D$134, 2, FALSE)</f>
        <v>AT</v>
      </c>
      <c r="F216" t="str" cm="1">
        <f t="array" ref="F216">INDEX(Country!$A$2:$A$134, MAX(IF(RIGHT($C216,LEN(Country!$A$2:$A$134))=Country!$A$2:$A$134, ROW(Country!$A$2:$A$134)-ROW(Country!$A$2)+1, 0)))</f>
        <v>Austria</v>
      </c>
      <c r="G216" t="s">
        <v>274</v>
      </c>
      <c r="H216">
        <v>30.5</v>
      </c>
      <c r="I216">
        <v>34.6</v>
      </c>
      <c r="J216">
        <v>92</v>
      </c>
      <c r="K216">
        <v>96.6</v>
      </c>
      <c r="L216">
        <v>82.6</v>
      </c>
    </row>
    <row r="217" spans="1:12" x14ac:dyDescent="0.2">
      <c r="A217">
        <v>216</v>
      </c>
      <c r="B217" t="s">
        <v>272</v>
      </c>
      <c r="C217" t="s">
        <v>287</v>
      </c>
      <c r="D217" t="str">
        <f t="shared" si="3"/>
        <v>Medical University of Vienna</v>
      </c>
      <c r="E217" t="str">
        <f>VLOOKUP(F217, Country!$C$2:$D$134, 2, FALSE)</f>
        <v>AT</v>
      </c>
      <c r="F217" t="str" cm="1">
        <f t="array" ref="F217">INDEX(Country!$A$2:$A$134, MAX(IF(RIGHT($C217,LEN(Country!$A$2:$A$134))=Country!$A$2:$A$134, ROW(Country!$A$2:$A$134)-ROW(Country!$A$2)+1, 0)))</f>
        <v>Austria</v>
      </c>
      <c r="G217" t="s">
        <v>274</v>
      </c>
      <c r="H217">
        <v>39.700000000000003</v>
      </c>
      <c r="I217">
        <v>29.7</v>
      </c>
      <c r="J217">
        <v>93.9</v>
      </c>
      <c r="K217">
        <v>97.5</v>
      </c>
      <c r="L217">
        <v>81</v>
      </c>
    </row>
    <row r="218" spans="1:12" x14ac:dyDescent="0.2">
      <c r="A218">
        <v>217</v>
      </c>
      <c r="B218" t="s">
        <v>272</v>
      </c>
      <c r="C218" t="s">
        <v>288</v>
      </c>
      <c r="D218" t="str">
        <f t="shared" si="3"/>
        <v>Nagoya University</v>
      </c>
      <c r="E218" t="str">
        <f>VLOOKUP(F218, Country!$C$2:$D$134, 2, FALSE)</f>
        <v>JP</v>
      </c>
      <c r="F218" t="str" cm="1">
        <f t="array" ref="F218">INDEX(Country!$A$2:$A$134, MAX(IF(RIGHT($C218,LEN(Country!$A$2:$A$134))=Country!$A$2:$A$134, ROW(Country!$A$2:$A$134)-ROW(Country!$A$2)+1, 0)))</f>
        <v>Japan</v>
      </c>
      <c r="G218" t="s">
        <v>274</v>
      </c>
      <c r="H218">
        <v>55</v>
      </c>
      <c r="I218">
        <v>55.9</v>
      </c>
      <c r="J218">
        <v>54.9</v>
      </c>
      <c r="K218">
        <v>99.7</v>
      </c>
      <c r="L218">
        <v>42.9</v>
      </c>
    </row>
    <row r="219" spans="1:12" x14ac:dyDescent="0.2">
      <c r="A219">
        <v>218</v>
      </c>
      <c r="B219" t="s">
        <v>272</v>
      </c>
      <c r="C219" t="s">
        <v>289</v>
      </c>
      <c r="D219" t="str">
        <f t="shared" si="3"/>
        <v>Nankai University</v>
      </c>
      <c r="E219" t="str">
        <f>VLOOKUP(F219, Country!$C$2:$D$134, 2, FALSE)</f>
        <v>CN</v>
      </c>
      <c r="F219" t="str" cm="1">
        <f t="array" ref="F219">INDEX(Country!$A$2:$A$134, MAX(IF(RIGHT($C219,LEN(Country!$A$2:$A$134))=Country!$A$2:$A$134, ROW(Country!$A$2:$A$134)-ROW(Country!$A$2)+1, 0)))</f>
        <v>China</v>
      </c>
      <c r="G219" t="s">
        <v>274</v>
      </c>
      <c r="H219">
        <v>50</v>
      </c>
      <c r="I219">
        <v>32.299999999999997</v>
      </c>
      <c r="J219">
        <v>86.4</v>
      </c>
      <c r="K219">
        <v>76</v>
      </c>
      <c r="L219">
        <v>49.2</v>
      </c>
    </row>
    <row r="220" spans="1:12" x14ac:dyDescent="0.2">
      <c r="A220">
        <v>219</v>
      </c>
      <c r="B220" t="s">
        <v>272</v>
      </c>
      <c r="C220" t="s">
        <v>290</v>
      </c>
      <c r="D220" t="str">
        <f t="shared" si="3"/>
        <v>Northeastern University, US</v>
      </c>
      <c r="E220" t="str">
        <f>VLOOKUP(F220, Country!$C$2:$D$134, 2, FALSE)</f>
        <v>US</v>
      </c>
      <c r="F220" t="str" cm="1">
        <f t="array" ref="F220">INDEX(Country!$A$2:$A$134, MAX(IF(RIGHT($C220,LEN(Country!$A$2:$A$134))=Country!$A$2:$A$134, ROW(Country!$A$2:$A$134)-ROW(Country!$A$2)+1, 0)))</f>
        <v>United States</v>
      </c>
      <c r="G220" t="s">
        <v>274</v>
      </c>
      <c r="H220">
        <v>39.5</v>
      </c>
      <c r="I220">
        <v>32.700000000000003</v>
      </c>
      <c r="J220">
        <v>91.9</v>
      </c>
      <c r="K220">
        <v>69.5</v>
      </c>
      <c r="L220">
        <v>82.7</v>
      </c>
    </row>
    <row r="221" spans="1:12" x14ac:dyDescent="0.2">
      <c r="A221">
        <v>220</v>
      </c>
      <c r="B221" t="s">
        <v>272</v>
      </c>
      <c r="C221" t="s">
        <v>291</v>
      </c>
      <c r="D221" t="str">
        <f t="shared" si="3"/>
        <v>Politecnico di Milano</v>
      </c>
      <c r="E221" t="str">
        <f>VLOOKUP(F221, Country!$C$2:$D$134, 2, FALSE)</f>
        <v>IT</v>
      </c>
      <c r="F221" t="str" cm="1">
        <f t="array" ref="F221">INDEX(Country!$A$2:$A$134, MAX(IF(RIGHT($C221,LEN(Country!$A$2:$A$134))=Country!$A$2:$A$134, ROW(Country!$A$2:$A$134)-ROW(Country!$A$2)+1, 0)))</f>
        <v>Italy</v>
      </c>
      <c r="G221" t="s">
        <v>274</v>
      </c>
      <c r="H221">
        <v>43.3</v>
      </c>
      <c r="I221">
        <v>49.6</v>
      </c>
      <c r="J221">
        <v>69.400000000000006</v>
      </c>
      <c r="K221">
        <v>96.3</v>
      </c>
      <c r="L221">
        <v>64.400000000000006</v>
      </c>
    </row>
    <row r="222" spans="1:12" x14ac:dyDescent="0.2">
      <c r="A222">
        <v>221</v>
      </c>
      <c r="B222" t="s">
        <v>272</v>
      </c>
      <c r="C222" t="s">
        <v>292</v>
      </c>
      <c r="D222" t="str">
        <f t="shared" si="3"/>
        <v>Qatar University</v>
      </c>
      <c r="E222" t="str">
        <f>VLOOKUP(F222, Country!$C$2:$D$134, 2, FALSE)</f>
        <v>QA</v>
      </c>
      <c r="F222" t="str" cm="1">
        <f t="array" ref="F222">INDEX(Country!$A$2:$A$134, MAX(IF(RIGHT($C222,LEN(Country!$A$2:$A$134))=Country!$A$2:$A$134, ROW(Country!$A$2:$A$134)-ROW(Country!$A$2)+1, 0)))</f>
        <v>Qatar</v>
      </c>
      <c r="G222" t="s">
        <v>274</v>
      </c>
      <c r="H222">
        <v>31</v>
      </c>
      <c r="I222">
        <v>37.4</v>
      </c>
      <c r="J222">
        <v>87.5</v>
      </c>
      <c r="K222">
        <v>69</v>
      </c>
      <c r="L222">
        <v>95.1</v>
      </c>
    </row>
    <row r="223" spans="1:12" x14ac:dyDescent="0.2">
      <c r="A223">
        <v>222</v>
      </c>
      <c r="B223" t="s">
        <v>272</v>
      </c>
      <c r="C223" t="s">
        <v>293</v>
      </c>
      <c r="D223" t="str">
        <f t="shared" si="3"/>
        <v>Queensland University of Technology</v>
      </c>
      <c r="E223" t="str">
        <f>VLOOKUP(F223, Country!$C$2:$D$134, 2, FALSE)</f>
        <v>AU</v>
      </c>
      <c r="F223" t="str" cm="1">
        <f t="array" ref="F223">INDEX(Country!$A$2:$A$134, MAX(IF(RIGHT($C223,LEN(Country!$A$2:$A$134))=Country!$A$2:$A$134, ROW(Country!$A$2:$A$134)-ROW(Country!$A$2)+1, 0)))</f>
        <v>Australia</v>
      </c>
      <c r="G223" t="s">
        <v>274</v>
      </c>
      <c r="H223">
        <v>33.1</v>
      </c>
      <c r="I223">
        <v>40</v>
      </c>
      <c r="J223">
        <v>88.7</v>
      </c>
      <c r="K223">
        <v>86.7</v>
      </c>
      <c r="L223">
        <v>80.8</v>
      </c>
    </row>
    <row r="224" spans="1:12" x14ac:dyDescent="0.2">
      <c r="A224">
        <v>223</v>
      </c>
      <c r="B224" t="s">
        <v>272</v>
      </c>
      <c r="C224" t="s">
        <v>294</v>
      </c>
      <c r="D224" t="str">
        <f t="shared" si="3"/>
        <v>Queen’s University Belfast</v>
      </c>
      <c r="E224" t="str">
        <f>VLOOKUP(F224, Country!$C$2:$D$134, 2, FALSE)</f>
        <v>GB</v>
      </c>
      <c r="F224" t="str" cm="1">
        <f t="array" ref="F224">INDEX(Country!$A$2:$A$134, MAX(IF(RIGHT($C224,LEN(Country!$A$2:$A$134))=Country!$A$2:$A$134, ROW(Country!$A$2:$A$134)-ROW(Country!$A$2)+1, 0)))</f>
        <v>United Kingdom</v>
      </c>
      <c r="G224" t="s">
        <v>274</v>
      </c>
      <c r="H224">
        <v>35.200000000000003</v>
      </c>
      <c r="I224">
        <v>37.799999999999997</v>
      </c>
      <c r="J224">
        <v>89.8</v>
      </c>
      <c r="K224">
        <v>67.599999999999994</v>
      </c>
      <c r="L224">
        <v>98.3</v>
      </c>
    </row>
    <row r="225" spans="1:12" x14ac:dyDescent="0.2">
      <c r="A225">
        <v>224</v>
      </c>
      <c r="B225" t="s">
        <v>272</v>
      </c>
      <c r="C225" t="s">
        <v>295</v>
      </c>
      <c r="D225" t="str">
        <f t="shared" si="3"/>
        <v>Sant’Anna School of Advanced Studies – Pisa</v>
      </c>
      <c r="E225" t="str">
        <f>VLOOKUP(F225, Country!$C$2:$D$134, 2, FALSE)</f>
        <v>IT</v>
      </c>
      <c r="F225" t="str" cm="1">
        <f t="array" ref="F225">INDEX(Country!$A$2:$A$134, MAX(IF(RIGHT($C225,LEN(Country!$A$2:$A$134))=Country!$A$2:$A$134, ROW(Country!$A$2:$A$134)-ROW(Country!$A$2)+1, 0)))</f>
        <v>Italy</v>
      </c>
      <c r="G225" t="s">
        <v>274</v>
      </c>
      <c r="H225">
        <v>49.9</v>
      </c>
      <c r="I225">
        <v>39.5</v>
      </c>
      <c r="J225">
        <v>80.2</v>
      </c>
      <c r="K225">
        <v>92.3</v>
      </c>
      <c r="L225">
        <v>60</v>
      </c>
    </row>
    <row r="226" spans="1:12" x14ac:dyDescent="0.2">
      <c r="A226">
        <v>225</v>
      </c>
      <c r="B226" t="s">
        <v>272</v>
      </c>
      <c r="C226" t="s">
        <v>296</v>
      </c>
      <c r="D226" t="str">
        <f t="shared" si="3"/>
        <v>Sejong University</v>
      </c>
      <c r="E226" t="str">
        <f>VLOOKUP(F226, Country!$C$2:$D$134, 2, FALSE)</f>
        <v>KR</v>
      </c>
      <c r="F226" t="str" cm="1">
        <f t="array" ref="F226">INDEX(Country!$A$2:$A$134, MAX(IF(RIGHT($C226,LEN(Country!$A$2:$A$134))=Country!$A$2:$A$134, ROW(Country!$A$2:$A$134)-ROW(Country!$A$2)+1, 0)))</f>
        <v>South Korea</v>
      </c>
      <c r="G226" t="s">
        <v>274</v>
      </c>
      <c r="H226">
        <v>31.8</v>
      </c>
      <c r="I226">
        <v>34.9</v>
      </c>
      <c r="J226">
        <v>94.3</v>
      </c>
      <c r="K226">
        <v>83.2</v>
      </c>
      <c r="L226">
        <v>68.900000000000006</v>
      </c>
    </row>
    <row r="227" spans="1:12" x14ac:dyDescent="0.2">
      <c r="A227">
        <v>226</v>
      </c>
      <c r="B227" t="s">
        <v>272</v>
      </c>
      <c r="C227" t="s">
        <v>297</v>
      </c>
      <c r="D227" t="str">
        <f t="shared" si="3"/>
        <v>Sichuan University</v>
      </c>
      <c r="E227" t="str">
        <f>VLOOKUP(F227, Country!$C$2:$D$134, 2, FALSE)</f>
        <v>CN</v>
      </c>
      <c r="F227" t="str" cm="1">
        <f t="array" ref="F227">INDEX(Country!$A$2:$A$134, MAX(IF(RIGHT($C227,LEN(Country!$A$2:$A$134))=Country!$A$2:$A$134, ROW(Country!$A$2:$A$134)-ROW(Country!$A$2)+1, 0)))</f>
        <v>China</v>
      </c>
      <c r="G227" t="s">
        <v>274</v>
      </c>
      <c r="H227">
        <v>48.2</v>
      </c>
      <c r="I227">
        <v>49.1</v>
      </c>
      <c r="J227">
        <v>72.8</v>
      </c>
      <c r="K227">
        <v>98.8</v>
      </c>
      <c r="L227">
        <v>44.6</v>
      </c>
    </row>
    <row r="228" spans="1:12" x14ac:dyDescent="0.2">
      <c r="A228">
        <v>227</v>
      </c>
      <c r="B228" t="s">
        <v>272</v>
      </c>
      <c r="C228" t="s">
        <v>298</v>
      </c>
      <c r="D228" t="str">
        <f t="shared" si="3"/>
        <v>Sun Yat-sen University</v>
      </c>
      <c r="E228" t="str">
        <f>VLOOKUP(F228, Country!$C$2:$D$134, 2, FALSE)</f>
        <v>CN</v>
      </c>
      <c r="F228" t="str" cm="1">
        <f t="array" ref="F228">INDEX(Country!$A$2:$A$134, MAX(IF(RIGHT($C228,LEN(Country!$A$2:$A$134))=Country!$A$2:$A$134, ROW(Country!$A$2:$A$134)-ROW(Country!$A$2)+1, 0)))</f>
        <v>China</v>
      </c>
      <c r="G228" t="s">
        <v>274</v>
      </c>
      <c r="H228">
        <v>47.1</v>
      </c>
      <c r="I228">
        <v>38.1</v>
      </c>
      <c r="J228">
        <v>83.7</v>
      </c>
      <c r="K228">
        <v>93.7</v>
      </c>
      <c r="L228">
        <v>37.1</v>
      </c>
    </row>
    <row r="229" spans="1:12" x14ac:dyDescent="0.2">
      <c r="A229">
        <v>228</v>
      </c>
      <c r="B229" t="s">
        <v>272</v>
      </c>
      <c r="C229" t="s">
        <v>299</v>
      </c>
      <c r="D229" t="str">
        <f t="shared" si="3"/>
        <v>Tel Aviv University</v>
      </c>
      <c r="E229" t="str">
        <f>VLOOKUP(F229, Country!$C$2:$D$134, 2, FALSE)</f>
        <v>IL</v>
      </c>
      <c r="F229" t="str" cm="1">
        <f t="array" ref="F229">INDEX(Country!$A$2:$A$134, MAX(IF(RIGHT($C229,LEN(Country!$A$2:$A$134))=Country!$A$2:$A$134, ROW(Country!$A$2:$A$134)-ROW(Country!$A$2)+1, 0)))</f>
        <v>Israel</v>
      </c>
      <c r="G229" t="s">
        <v>274</v>
      </c>
      <c r="H229">
        <v>40.4</v>
      </c>
      <c r="I229">
        <v>49.1</v>
      </c>
      <c r="J229">
        <v>79.5</v>
      </c>
      <c r="K229">
        <v>78.7</v>
      </c>
      <c r="L229">
        <v>54.9</v>
      </c>
    </row>
    <row r="230" spans="1:12" x14ac:dyDescent="0.2">
      <c r="A230">
        <v>229</v>
      </c>
      <c r="B230" t="s">
        <v>272</v>
      </c>
      <c r="C230" t="s">
        <v>300</v>
      </c>
      <c r="D230" t="str">
        <f t="shared" si="3"/>
        <v>Tianjin University</v>
      </c>
      <c r="E230" t="str">
        <f>VLOOKUP(F230, Country!$C$2:$D$134, 2, FALSE)</f>
        <v>CN</v>
      </c>
      <c r="F230" t="str" cm="1">
        <f t="array" ref="F230">INDEX(Country!$A$2:$A$134, MAX(IF(RIGHT($C230,LEN(Country!$A$2:$A$134))=Country!$A$2:$A$134, ROW(Country!$A$2:$A$134)-ROW(Country!$A$2)+1, 0)))</f>
        <v>China</v>
      </c>
      <c r="G230" t="s">
        <v>274</v>
      </c>
      <c r="H230">
        <v>46.8</v>
      </c>
      <c r="I230">
        <v>47.7</v>
      </c>
      <c r="J230">
        <v>73.400000000000006</v>
      </c>
      <c r="K230">
        <v>99.6</v>
      </c>
      <c r="L230">
        <v>57.3</v>
      </c>
    </row>
    <row r="231" spans="1:12" x14ac:dyDescent="0.2">
      <c r="A231">
        <v>230</v>
      </c>
      <c r="B231" t="s">
        <v>272</v>
      </c>
      <c r="C231" t="s">
        <v>301</v>
      </c>
      <c r="D231" t="str">
        <f t="shared" si="3"/>
        <v>Ulsan National Institute of Science and Technology (UNIST)</v>
      </c>
      <c r="E231" t="str">
        <f>VLOOKUP(F231, Country!$C$2:$D$134, 2, FALSE)</f>
        <v>KR</v>
      </c>
      <c r="F231" t="str" cm="1">
        <f t="array" ref="F231">INDEX(Country!$A$2:$A$134, MAX(IF(RIGHT($C231,LEN(Country!$A$2:$A$134))=Country!$A$2:$A$134, ROW(Country!$A$2:$A$134)-ROW(Country!$A$2)+1, 0)))</f>
        <v>South Korea</v>
      </c>
      <c r="G231" t="s">
        <v>274</v>
      </c>
      <c r="H231">
        <v>48</v>
      </c>
      <c r="I231">
        <v>39.799999999999997</v>
      </c>
      <c r="J231">
        <v>83.2</v>
      </c>
      <c r="K231">
        <v>97</v>
      </c>
      <c r="L231">
        <v>41.6</v>
      </c>
    </row>
    <row r="232" spans="1:12" x14ac:dyDescent="0.2">
      <c r="A232">
        <v>231</v>
      </c>
      <c r="B232" t="s">
        <v>272</v>
      </c>
      <c r="C232" t="s">
        <v>302</v>
      </c>
      <c r="D232" t="str">
        <f t="shared" si="3"/>
        <v>Université Libre de Bruxelles</v>
      </c>
      <c r="E232" t="str">
        <f>VLOOKUP(F232, Country!$C$2:$D$134, 2, FALSE)</f>
        <v>BE</v>
      </c>
      <c r="F232" t="str" cm="1">
        <f t="array" ref="F232">INDEX(Country!$A$2:$A$134, MAX(IF(RIGHT($C232,LEN(Country!$A$2:$A$134))=Country!$A$2:$A$134, ROW(Country!$A$2:$A$134)-ROW(Country!$A$2)+1, 0)))</f>
        <v>Belgium</v>
      </c>
      <c r="G232" t="s">
        <v>274</v>
      </c>
      <c r="H232">
        <v>36.299999999999997</v>
      </c>
      <c r="I232">
        <v>45.5</v>
      </c>
      <c r="J232">
        <v>82.9</v>
      </c>
      <c r="K232">
        <v>68.599999999999994</v>
      </c>
      <c r="L232">
        <v>88.3</v>
      </c>
    </row>
    <row r="233" spans="1:12" x14ac:dyDescent="0.2">
      <c r="A233">
        <v>232</v>
      </c>
      <c r="B233" t="s">
        <v>272</v>
      </c>
      <c r="C233" t="s">
        <v>303</v>
      </c>
      <c r="D233" t="str">
        <f t="shared" si="3"/>
        <v>Universiti Teknologi Petronas</v>
      </c>
      <c r="E233" t="str">
        <f>VLOOKUP(F233, Country!$C$2:$D$134, 2, FALSE)</f>
        <v>MY</v>
      </c>
      <c r="F233" t="str" cm="1">
        <f t="array" ref="F233">INDEX(Country!$A$2:$A$134, MAX(IF(RIGHT($C233,LEN(Country!$A$2:$A$134))=Country!$A$2:$A$134, ROW(Country!$A$2:$A$134)-ROW(Country!$A$2)+1, 0)))</f>
        <v>Malaysia</v>
      </c>
      <c r="G233" t="s">
        <v>274</v>
      </c>
      <c r="H233">
        <v>36.799999999999997</v>
      </c>
      <c r="I233">
        <v>39.1</v>
      </c>
      <c r="J233">
        <v>82.2</v>
      </c>
      <c r="K233">
        <v>80.2</v>
      </c>
      <c r="L233">
        <v>78</v>
      </c>
    </row>
    <row r="234" spans="1:12" x14ac:dyDescent="0.2">
      <c r="A234">
        <v>233</v>
      </c>
      <c r="B234" t="s">
        <v>272</v>
      </c>
      <c r="C234" t="s">
        <v>304</v>
      </c>
      <c r="D234" t="str">
        <f t="shared" si="3"/>
        <v>University College Dublin</v>
      </c>
      <c r="E234" t="str">
        <f>VLOOKUP(F234, Country!$C$2:$D$134, 2, FALSE)</f>
        <v>IE</v>
      </c>
      <c r="F234" t="str" cm="1">
        <f t="array" ref="F234">INDEX(Country!$A$2:$A$134, MAX(IF(RIGHT($C234,LEN(Country!$A$2:$A$134))=Country!$A$2:$A$134, ROW(Country!$A$2:$A$134)-ROW(Country!$A$2)+1, 0)))</f>
        <v>Ireland</v>
      </c>
      <c r="G234" t="s">
        <v>274</v>
      </c>
      <c r="H234">
        <v>32.700000000000003</v>
      </c>
      <c r="I234">
        <v>41.2</v>
      </c>
      <c r="J234">
        <v>85.9</v>
      </c>
      <c r="K234">
        <v>76</v>
      </c>
      <c r="L234">
        <v>89.4</v>
      </c>
    </row>
    <row r="235" spans="1:12" x14ac:dyDescent="0.2">
      <c r="A235">
        <v>234</v>
      </c>
      <c r="B235" t="s">
        <v>272</v>
      </c>
      <c r="C235" t="s">
        <v>305</v>
      </c>
      <c r="D235" t="str">
        <f t="shared" si="3"/>
        <v>University of Aberdeen</v>
      </c>
      <c r="E235" t="str">
        <f>VLOOKUP(F235, Country!$C$2:$D$134, 2, FALSE)</f>
        <v>GB</v>
      </c>
      <c r="F235" t="str" cm="1">
        <f t="array" ref="F235">INDEX(Country!$A$2:$A$134, MAX(IF(RIGHT($C235,LEN(Country!$A$2:$A$134))=Country!$A$2:$A$134, ROW(Country!$A$2:$A$134)-ROW(Country!$A$2)+1, 0)))</f>
        <v>United Kingdom</v>
      </c>
      <c r="G235" t="s">
        <v>274</v>
      </c>
      <c r="H235">
        <v>34.799999999999997</v>
      </c>
      <c r="I235">
        <v>36</v>
      </c>
      <c r="J235">
        <v>81.900000000000006</v>
      </c>
      <c r="K235">
        <v>79.099999999999994</v>
      </c>
      <c r="L235">
        <v>97.4</v>
      </c>
    </row>
    <row r="236" spans="1:12" x14ac:dyDescent="0.2">
      <c r="A236">
        <v>235</v>
      </c>
      <c r="B236" t="s">
        <v>272</v>
      </c>
      <c r="C236" t="s">
        <v>306</v>
      </c>
      <c r="D236" t="str">
        <f t="shared" si="3"/>
        <v>University of Calgary</v>
      </c>
      <c r="E236" t="str">
        <f>VLOOKUP(F236, Country!$C$2:$D$134, 2, FALSE)</f>
        <v>CA</v>
      </c>
      <c r="F236" t="str" cm="1">
        <f t="array" ref="F236">INDEX(Country!$A$2:$A$134, MAX(IF(RIGHT($C236,LEN(Country!$A$2:$A$134))=Country!$A$2:$A$134, ROW(Country!$A$2:$A$134)-ROW(Country!$A$2)+1, 0)))</f>
        <v>Canada</v>
      </c>
      <c r="G236" t="s">
        <v>274</v>
      </c>
      <c r="H236">
        <v>34.4</v>
      </c>
      <c r="I236">
        <v>42.8</v>
      </c>
      <c r="J236">
        <v>83.6</v>
      </c>
      <c r="K236">
        <v>88.9</v>
      </c>
      <c r="L236">
        <v>85.7</v>
      </c>
    </row>
    <row r="237" spans="1:12" x14ac:dyDescent="0.2">
      <c r="A237">
        <v>236</v>
      </c>
      <c r="B237" t="s">
        <v>272</v>
      </c>
      <c r="C237" t="s">
        <v>307</v>
      </c>
      <c r="D237" t="str">
        <f t="shared" si="3"/>
        <v>University of Erlangen-Nuremberg</v>
      </c>
      <c r="E237" t="str">
        <f>VLOOKUP(F237, Country!$C$2:$D$134, 2, FALSE)</f>
        <v>DE</v>
      </c>
      <c r="F237" t="str" cm="1">
        <f t="array" ref="F237">INDEX(Country!$A$2:$A$134, MAX(IF(RIGHT($C237,LEN(Country!$A$2:$A$134))=Country!$A$2:$A$134, ROW(Country!$A$2:$A$134)-ROW(Country!$A$2)+1, 0)))</f>
        <v>Germany</v>
      </c>
      <c r="G237" t="s">
        <v>274</v>
      </c>
      <c r="H237">
        <v>42.1</v>
      </c>
      <c r="I237">
        <v>48.4</v>
      </c>
      <c r="J237">
        <v>78.5</v>
      </c>
      <c r="K237">
        <v>100</v>
      </c>
      <c r="L237">
        <v>61.8</v>
      </c>
    </row>
    <row r="238" spans="1:12" x14ac:dyDescent="0.2">
      <c r="A238">
        <v>237</v>
      </c>
      <c r="B238" t="s">
        <v>272</v>
      </c>
      <c r="C238" t="s">
        <v>308</v>
      </c>
      <c r="D238" t="str">
        <f t="shared" si="3"/>
        <v>University of Gothenburg</v>
      </c>
      <c r="E238" t="str">
        <f>VLOOKUP(F238, Country!$C$2:$D$134, 2, FALSE)</f>
        <v>SE</v>
      </c>
      <c r="F238" t="str" cm="1">
        <f t="array" ref="F238">INDEX(Country!$A$2:$A$134, MAX(IF(RIGHT($C238,LEN(Country!$A$2:$A$134))=Country!$A$2:$A$134, ROW(Country!$A$2:$A$134)-ROW(Country!$A$2)+1, 0)))</f>
        <v>Sweden</v>
      </c>
      <c r="G238" t="s">
        <v>274</v>
      </c>
      <c r="H238">
        <v>34.6</v>
      </c>
      <c r="I238">
        <v>43.4</v>
      </c>
      <c r="J238">
        <v>90.2</v>
      </c>
      <c r="K238">
        <v>77.3</v>
      </c>
      <c r="L238">
        <v>64.400000000000006</v>
      </c>
    </row>
    <row r="239" spans="1:12" x14ac:dyDescent="0.2">
      <c r="A239">
        <v>238</v>
      </c>
      <c r="B239" t="s">
        <v>272</v>
      </c>
      <c r="C239" t="s">
        <v>309</v>
      </c>
      <c r="D239" t="str">
        <f t="shared" si="3"/>
        <v>University of Illinois Chicago</v>
      </c>
      <c r="E239" t="str">
        <f>VLOOKUP(F239, Country!$C$2:$D$134, 2, FALSE)</f>
        <v>US</v>
      </c>
      <c r="F239" t="str" cm="1">
        <f t="array" ref="F239">INDEX(Country!$A$2:$A$134, MAX(IF(RIGHT($C239,LEN(Country!$A$2:$A$134))=Country!$A$2:$A$134, ROW(Country!$A$2:$A$134)-ROW(Country!$A$2)+1, 0)))</f>
        <v>United States</v>
      </c>
      <c r="G239" t="s">
        <v>274</v>
      </c>
      <c r="H239">
        <v>49.5</v>
      </c>
      <c r="I239">
        <v>34.9</v>
      </c>
      <c r="J239">
        <v>79.8</v>
      </c>
      <c r="K239">
        <v>77.400000000000006</v>
      </c>
      <c r="L239">
        <v>60.1</v>
      </c>
    </row>
    <row r="240" spans="1:12" x14ac:dyDescent="0.2">
      <c r="A240">
        <v>239</v>
      </c>
      <c r="B240" t="s">
        <v>272</v>
      </c>
      <c r="C240" t="s">
        <v>310</v>
      </c>
      <c r="D240" t="str">
        <f t="shared" si="3"/>
        <v>University of Luxembourg</v>
      </c>
      <c r="E240" t="str">
        <f>VLOOKUP(F240, Country!$C$2:$D$134, 2, FALSE)</f>
        <v>LU</v>
      </c>
      <c r="F240" t="str" cm="1">
        <f t="array" ref="F240">INDEX(Country!$A$2:$A$134, MAX(IF(RIGHT($C240,LEN(Country!$A$2:$A$134))=Country!$A$2:$A$134, ROW(Country!$A$2:$A$134)-ROW(Country!$A$2)+1, 0)))</f>
        <v>Luxembourg</v>
      </c>
      <c r="G240" t="s">
        <v>274</v>
      </c>
      <c r="H240">
        <v>39.200000000000003</v>
      </c>
      <c r="I240">
        <v>39.5</v>
      </c>
      <c r="J240">
        <v>77.099999999999994</v>
      </c>
      <c r="K240">
        <v>81.3</v>
      </c>
      <c r="L240">
        <v>92.7</v>
      </c>
    </row>
    <row r="241" spans="1:12" x14ac:dyDescent="0.2">
      <c r="A241">
        <v>240</v>
      </c>
      <c r="B241" t="s">
        <v>272</v>
      </c>
      <c r="C241" t="s">
        <v>311</v>
      </c>
      <c r="D241" t="str">
        <f t="shared" si="3"/>
        <v>University of Miami</v>
      </c>
      <c r="E241" t="str">
        <f>VLOOKUP(F241, Country!$C$2:$D$134, 2, FALSE)</f>
        <v>US</v>
      </c>
      <c r="F241" t="str" cm="1">
        <f t="array" ref="F241">INDEX(Country!$A$2:$A$134, MAX(IF(RIGHT($C241,LEN(Country!$A$2:$A$134))=Country!$A$2:$A$134, ROW(Country!$A$2:$A$134)-ROW(Country!$A$2)+1, 0)))</f>
        <v>United States</v>
      </c>
      <c r="G241" t="s">
        <v>274</v>
      </c>
      <c r="H241">
        <v>46.5</v>
      </c>
      <c r="I241">
        <v>34.799999999999997</v>
      </c>
      <c r="J241">
        <v>83.6</v>
      </c>
      <c r="K241">
        <v>79.900000000000006</v>
      </c>
      <c r="L241">
        <v>65.599999999999994</v>
      </c>
    </row>
    <row r="242" spans="1:12" x14ac:dyDescent="0.2">
      <c r="A242">
        <v>241</v>
      </c>
      <c r="B242" t="s">
        <v>272</v>
      </c>
      <c r="C242" t="s">
        <v>312</v>
      </c>
      <c r="D242" t="str">
        <f t="shared" si="3"/>
        <v>University of Padua</v>
      </c>
      <c r="E242" t="str">
        <f>VLOOKUP(F242, Country!$C$2:$D$134, 2, FALSE)</f>
        <v>IT</v>
      </c>
      <c r="F242" t="str" cm="1">
        <f t="array" ref="F242">INDEX(Country!$A$2:$A$134, MAX(IF(RIGHT($C242,LEN(Country!$A$2:$A$134))=Country!$A$2:$A$134, ROW(Country!$A$2:$A$134)-ROW(Country!$A$2)+1, 0)))</f>
        <v>Italy</v>
      </c>
      <c r="G242" t="s">
        <v>274</v>
      </c>
      <c r="H242">
        <v>45.6</v>
      </c>
      <c r="I242">
        <v>39.9</v>
      </c>
      <c r="J242">
        <v>82.3</v>
      </c>
      <c r="K242">
        <v>80.7</v>
      </c>
      <c r="L242">
        <v>54.5</v>
      </c>
    </row>
    <row r="243" spans="1:12" x14ac:dyDescent="0.2">
      <c r="A243">
        <v>242</v>
      </c>
      <c r="B243" t="s">
        <v>272</v>
      </c>
      <c r="C243" t="s">
        <v>313</v>
      </c>
      <c r="D243" t="str">
        <f t="shared" si="3"/>
        <v>University of Potsdam</v>
      </c>
      <c r="E243" t="str">
        <f>VLOOKUP(F243, Country!$C$2:$D$134, 2, FALSE)</f>
        <v>DE</v>
      </c>
      <c r="F243" t="str" cm="1">
        <f t="array" ref="F243">INDEX(Country!$A$2:$A$134, MAX(IF(RIGHT($C243,LEN(Country!$A$2:$A$134))=Country!$A$2:$A$134, ROW(Country!$A$2:$A$134)-ROW(Country!$A$2)+1, 0)))</f>
        <v>Germany</v>
      </c>
      <c r="G243" t="s">
        <v>274</v>
      </c>
      <c r="H243">
        <v>37.700000000000003</v>
      </c>
      <c r="I243">
        <v>45.2</v>
      </c>
      <c r="J243">
        <v>81.8</v>
      </c>
      <c r="K243">
        <v>91.2</v>
      </c>
      <c r="L243">
        <v>66.3</v>
      </c>
    </row>
    <row r="244" spans="1:12" x14ac:dyDescent="0.2">
      <c r="A244">
        <v>243</v>
      </c>
      <c r="B244" t="s">
        <v>272</v>
      </c>
      <c r="C244" t="s">
        <v>314</v>
      </c>
      <c r="D244" t="str">
        <f t="shared" si="3"/>
        <v>University of Reading</v>
      </c>
      <c r="E244" t="str">
        <f>VLOOKUP(F244, Country!$C$2:$D$134, 2, FALSE)</f>
        <v>GB</v>
      </c>
      <c r="F244" t="str" cm="1">
        <f t="array" ref="F244">INDEX(Country!$A$2:$A$134, MAX(IF(RIGHT($C244,LEN(Country!$A$2:$A$134))=Country!$A$2:$A$134, ROW(Country!$A$2:$A$134)-ROW(Country!$A$2)+1, 0)))</f>
        <v>United Kingdom</v>
      </c>
      <c r="G244" t="s">
        <v>274</v>
      </c>
      <c r="H244">
        <v>38.6</v>
      </c>
      <c r="I244">
        <v>38.5</v>
      </c>
      <c r="J244">
        <v>86.6</v>
      </c>
      <c r="K244">
        <v>66.599999999999994</v>
      </c>
      <c r="L244">
        <v>95.3</v>
      </c>
    </row>
    <row r="245" spans="1:12" x14ac:dyDescent="0.2">
      <c r="A245">
        <v>244</v>
      </c>
      <c r="B245" t="s">
        <v>272</v>
      </c>
      <c r="C245" t="s">
        <v>315</v>
      </c>
      <c r="D245" t="str">
        <f t="shared" si="3"/>
        <v>University of Surrey</v>
      </c>
      <c r="E245" t="str">
        <f>VLOOKUP(F245, Country!$C$2:$D$134, 2, FALSE)</f>
        <v>GB</v>
      </c>
      <c r="F245" t="str" cm="1">
        <f t="array" ref="F245">INDEX(Country!$A$2:$A$134, MAX(IF(RIGHT($C245,LEN(Country!$A$2:$A$134))=Country!$A$2:$A$134, ROW(Country!$A$2:$A$134)-ROW(Country!$A$2)+1, 0)))</f>
        <v>United Kingdom</v>
      </c>
      <c r="G245" t="s">
        <v>274</v>
      </c>
      <c r="H245">
        <v>33.799999999999997</v>
      </c>
      <c r="I245">
        <v>34.700000000000003</v>
      </c>
      <c r="J245">
        <v>89</v>
      </c>
      <c r="K245">
        <v>73.3</v>
      </c>
      <c r="L245">
        <v>96.8</v>
      </c>
    </row>
    <row r="246" spans="1:12" x14ac:dyDescent="0.2">
      <c r="A246">
        <v>245</v>
      </c>
      <c r="B246" t="s">
        <v>272</v>
      </c>
      <c r="C246" t="s">
        <v>316</v>
      </c>
      <c r="D246" t="str">
        <f t="shared" si="3"/>
        <v>University of Sussex</v>
      </c>
      <c r="E246" t="str">
        <f>VLOOKUP(F246, Country!$C$2:$D$134, 2, FALSE)</f>
        <v>GB</v>
      </c>
      <c r="F246" t="str" cm="1">
        <f t="array" ref="F246">INDEX(Country!$A$2:$A$134, MAX(IF(RIGHT($C246,LEN(Country!$A$2:$A$134))=Country!$A$2:$A$134, ROW(Country!$A$2:$A$134)-ROW(Country!$A$2)+1, 0)))</f>
        <v>United Kingdom</v>
      </c>
      <c r="G246" t="s">
        <v>274</v>
      </c>
      <c r="H246">
        <v>31.8</v>
      </c>
      <c r="I246">
        <v>36</v>
      </c>
      <c r="J246">
        <v>89.6</v>
      </c>
      <c r="K246">
        <v>62.7</v>
      </c>
      <c r="L246">
        <v>95.5</v>
      </c>
    </row>
    <row r="247" spans="1:12" x14ac:dyDescent="0.2">
      <c r="A247">
        <v>246</v>
      </c>
      <c r="B247" t="s">
        <v>272</v>
      </c>
      <c r="C247" t="s">
        <v>317</v>
      </c>
      <c r="D247" t="str">
        <f t="shared" si="3"/>
        <v>University of Utah</v>
      </c>
      <c r="E247" t="str">
        <f>VLOOKUP(F247, Country!$C$2:$D$134, 2, FALSE)</f>
        <v>US</v>
      </c>
      <c r="F247" t="str" cm="1">
        <f t="array" ref="F247">INDEX(Country!$A$2:$A$134, MAX(IF(RIGHT($C247,LEN(Country!$A$2:$A$134))=Country!$A$2:$A$134, ROW(Country!$A$2:$A$134)-ROW(Country!$A$2)+1, 0)))</f>
        <v>United States</v>
      </c>
      <c r="G247" t="s">
        <v>274</v>
      </c>
      <c r="H247">
        <v>44</v>
      </c>
      <c r="I247">
        <v>39</v>
      </c>
      <c r="J247">
        <v>89</v>
      </c>
      <c r="K247">
        <v>88.5</v>
      </c>
      <c r="L247">
        <v>41.6</v>
      </c>
    </row>
    <row r="248" spans="1:12" x14ac:dyDescent="0.2">
      <c r="A248">
        <v>247</v>
      </c>
      <c r="B248" t="s">
        <v>272</v>
      </c>
      <c r="C248" t="s">
        <v>318</v>
      </c>
      <c r="D248" t="str">
        <f t="shared" si="3"/>
        <v>University of Wollongong</v>
      </c>
      <c r="E248" t="str">
        <f>VLOOKUP(F248, Country!$C$2:$D$134, 2, FALSE)</f>
        <v>AU</v>
      </c>
      <c r="F248" t="str" cm="1">
        <f t="array" ref="F248">INDEX(Country!$A$2:$A$134, MAX(IF(RIGHT($C248,LEN(Country!$A$2:$A$134))=Country!$A$2:$A$134, ROW(Country!$A$2:$A$134)-ROW(Country!$A$2)+1, 0)))</f>
        <v>Australia</v>
      </c>
      <c r="G248" t="s">
        <v>274</v>
      </c>
      <c r="H248">
        <v>34.6</v>
      </c>
      <c r="I248">
        <v>37.4</v>
      </c>
      <c r="J248">
        <v>85.4</v>
      </c>
      <c r="K248">
        <v>91.2</v>
      </c>
      <c r="L248">
        <v>92</v>
      </c>
    </row>
    <row r="249" spans="1:12" x14ac:dyDescent="0.2">
      <c r="A249">
        <v>248</v>
      </c>
      <c r="B249" t="s">
        <v>272</v>
      </c>
      <c r="C249" t="s">
        <v>319</v>
      </c>
      <c r="D249" t="str">
        <f t="shared" si="3"/>
        <v>Vita-Salute San Raffaele University</v>
      </c>
      <c r="E249" t="str">
        <f>VLOOKUP(F249, Country!$C$2:$D$134, 2, FALSE)</f>
        <v>IT</v>
      </c>
      <c r="F249" t="str" cm="1">
        <f t="array" ref="F249">INDEX(Country!$A$2:$A$134, MAX(IF(RIGHT($C249,LEN(Country!$A$2:$A$134))=Country!$A$2:$A$134, ROW(Country!$A$2:$A$134)-ROW(Country!$A$2)+1, 0)))</f>
        <v>Italy</v>
      </c>
      <c r="G249" t="s">
        <v>274</v>
      </c>
      <c r="H249">
        <v>34.200000000000003</v>
      </c>
      <c r="I249">
        <v>33.5</v>
      </c>
      <c r="J249">
        <v>99</v>
      </c>
      <c r="K249">
        <v>67.2</v>
      </c>
      <c r="L249">
        <v>48</v>
      </c>
    </row>
    <row r="250" spans="1:12" x14ac:dyDescent="0.2">
      <c r="A250">
        <v>249</v>
      </c>
      <c r="B250" t="s">
        <v>272</v>
      </c>
      <c r="C250" t="s">
        <v>320</v>
      </c>
      <c r="D250" t="str">
        <f t="shared" si="3"/>
        <v>Vrije Universiteit Brussel</v>
      </c>
      <c r="E250" t="str">
        <f>VLOOKUP(F250, Country!$C$2:$D$134, 2, FALSE)</f>
        <v>BE</v>
      </c>
      <c r="F250" t="str" cm="1">
        <f t="array" ref="F250">INDEX(Country!$A$2:$A$134, MAX(IF(RIGHT($C250,LEN(Country!$A$2:$A$134))=Country!$A$2:$A$134, ROW(Country!$A$2:$A$134)-ROW(Country!$A$2)+1, 0)))</f>
        <v>Belgium</v>
      </c>
      <c r="G250" t="s">
        <v>274</v>
      </c>
      <c r="H250">
        <v>37.6</v>
      </c>
      <c r="I250">
        <v>42.7</v>
      </c>
      <c r="J250">
        <v>81.099999999999994</v>
      </c>
      <c r="K250">
        <v>90.4</v>
      </c>
      <c r="L250">
        <v>78.3</v>
      </c>
    </row>
    <row r="251" spans="1:12" x14ac:dyDescent="0.2">
      <c r="A251">
        <v>250</v>
      </c>
      <c r="B251" t="s">
        <v>272</v>
      </c>
      <c r="C251" t="s">
        <v>321</v>
      </c>
      <c r="D251" t="str">
        <f t="shared" si="3"/>
        <v>Western University</v>
      </c>
      <c r="E251" t="str">
        <f>VLOOKUP(F251, Country!$C$2:$D$134, 2, FALSE)</f>
        <v>CA</v>
      </c>
      <c r="F251" t="str" cm="1">
        <f t="array" ref="F251">INDEX(Country!$A$2:$A$134, MAX(IF(RIGHT($C251,LEN(Country!$A$2:$A$134))=Country!$A$2:$A$134, ROW(Country!$A$2:$A$134)-ROW(Country!$A$2)+1, 0)))</f>
        <v>Canada</v>
      </c>
      <c r="G251" t="s">
        <v>274</v>
      </c>
      <c r="H251">
        <v>39.5</v>
      </c>
      <c r="I251">
        <v>42.1</v>
      </c>
      <c r="J251">
        <v>76.7</v>
      </c>
      <c r="K251">
        <v>99.5</v>
      </c>
      <c r="L251">
        <v>87</v>
      </c>
    </row>
    <row r="252" spans="1:12" x14ac:dyDescent="0.2">
      <c r="A252">
        <v>251</v>
      </c>
      <c r="B252" t="s">
        <v>272</v>
      </c>
      <c r="C252" t="s">
        <v>322</v>
      </c>
      <c r="D252" t="str">
        <f t="shared" si="3"/>
        <v>Xi’an Jiaotong University</v>
      </c>
      <c r="E252" t="str">
        <f>VLOOKUP(F252, Country!$C$2:$D$134, 2, FALSE)</f>
        <v>CN</v>
      </c>
      <c r="F252" t="str" cm="1">
        <f t="array" ref="F252">INDEX(Country!$A$2:$A$134, MAX(IF(RIGHT($C252,LEN(Country!$A$2:$A$134))=Country!$A$2:$A$134, ROW(Country!$A$2:$A$134)-ROW(Country!$A$2)+1, 0)))</f>
        <v>China</v>
      </c>
      <c r="G252" t="s">
        <v>274</v>
      </c>
      <c r="H252">
        <v>45.6</v>
      </c>
      <c r="I252">
        <v>49.1</v>
      </c>
      <c r="J252">
        <v>74</v>
      </c>
      <c r="K252">
        <v>99.9</v>
      </c>
      <c r="L252">
        <v>34</v>
      </c>
    </row>
    <row r="253" spans="1:12" x14ac:dyDescent="0.2">
      <c r="A253">
        <v>252</v>
      </c>
      <c r="B253" t="s">
        <v>323</v>
      </c>
      <c r="C253" t="s">
        <v>324</v>
      </c>
      <c r="D253" t="str">
        <f t="shared" si="3"/>
        <v>Aalborg University</v>
      </c>
      <c r="E253" t="str">
        <f>VLOOKUP(F253, Country!$C$2:$D$134, 2, FALSE)</f>
        <v>DK</v>
      </c>
      <c r="F253" t="str" cm="1">
        <f t="array" ref="F253">INDEX(Country!$A$2:$A$134, MAX(IF(RIGHT($C253,LEN(Country!$A$2:$A$134))=Country!$A$2:$A$134, ROW(Country!$A$2:$A$134)-ROW(Country!$A$2)+1, 0)))</f>
        <v>Denmark</v>
      </c>
      <c r="G253" t="s">
        <v>325</v>
      </c>
      <c r="H253">
        <v>31.7</v>
      </c>
      <c r="I253">
        <v>44.7</v>
      </c>
      <c r="J253">
        <v>80.900000000000006</v>
      </c>
      <c r="K253">
        <v>87.6</v>
      </c>
      <c r="L253">
        <v>73.5</v>
      </c>
    </row>
    <row r="254" spans="1:12" x14ac:dyDescent="0.2">
      <c r="A254">
        <v>253</v>
      </c>
      <c r="B254" t="s">
        <v>323</v>
      </c>
      <c r="C254" t="s">
        <v>326</v>
      </c>
      <c r="D254" t="str">
        <f t="shared" si="3"/>
        <v>Beihang University</v>
      </c>
      <c r="E254" t="str">
        <f>VLOOKUP(F254, Country!$C$2:$D$134, 2, FALSE)</f>
        <v>CN</v>
      </c>
      <c r="F254" t="str" cm="1">
        <f t="array" ref="F254">INDEX(Country!$A$2:$A$134, MAX(IF(RIGHT($C254,LEN(Country!$A$2:$A$134))=Country!$A$2:$A$134, ROW(Country!$A$2:$A$134)-ROW(Country!$A$2)+1, 0)))</f>
        <v>China</v>
      </c>
      <c r="G254" t="s">
        <v>325</v>
      </c>
      <c r="H254">
        <v>44.1</v>
      </c>
      <c r="I254">
        <v>46.3</v>
      </c>
      <c r="J254">
        <v>71.3</v>
      </c>
      <c r="K254">
        <v>99.9</v>
      </c>
      <c r="L254">
        <v>35.799999999999997</v>
      </c>
    </row>
    <row r="255" spans="1:12" x14ac:dyDescent="0.2">
      <c r="A255">
        <v>254</v>
      </c>
      <c r="B255" t="s">
        <v>323</v>
      </c>
      <c r="C255" t="s">
        <v>327</v>
      </c>
      <c r="D255" t="str">
        <f t="shared" si="3"/>
        <v>Boston College</v>
      </c>
      <c r="E255" t="str">
        <f>VLOOKUP(F255, Country!$C$2:$D$134, 2, FALSE)</f>
        <v>US</v>
      </c>
      <c r="F255" t="str" cm="1">
        <f t="array" ref="F255">INDEX(Country!$A$2:$A$134, MAX(IF(RIGHT($C255,LEN(Country!$A$2:$A$134))=Country!$A$2:$A$134, ROW(Country!$A$2:$A$134)-ROW(Country!$A$2)+1, 0)))</f>
        <v>United States</v>
      </c>
      <c r="G255" t="s">
        <v>325</v>
      </c>
      <c r="H255">
        <v>46.3</v>
      </c>
      <c r="I255">
        <v>32.299999999999997</v>
      </c>
      <c r="J255">
        <v>85.3</v>
      </c>
      <c r="K255">
        <v>58.3</v>
      </c>
      <c r="L255">
        <v>60.5</v>
      </c>
    </row>
    <row r="256" spans="1:12" x14ac:dyDescent="0.2">
      <c r="A256">
        <v>255</v>
      </c>
      <c r="B256" t="s">
        <v>323</v>
      </c>
      <c r="C256" t="s">
        <v>328</v>
      </c>
      <c r="D256" t="str">
        <f t="shared" si="3"/>
        <v>Curtin University</v>
      </c>
      <c r="E256" t="str">
        <f>VLOOKUP(F256, Country!$C$2:$D$134, 2, FALSE)</f>
        <v>AU</v>
      </c>
      <c r="F256" t="str" cm="1">
        <f t="array" ref="F256">INDEX(Country!$A$2:$A$134, MAX(IF(RIGHT($C256,LEN(Country!$A$2:$A$134))=Country!$A$2:$A$134, ROW(Country!$A$2:$A$134)-ROW(Country!$A$2)+1, 0)))</f>
        <v>Australia</v>
      </c>
      <c r="G256" t="s">
        <v>325</v>
      </c>
      <c r="H256">
        <v>28.2</v>
      </c>
      <c r="I256">
        <v>34.700000000000003</v>
      </c>
      <c r="J256">
        <v>88.9</v>
      </c>
      <c r="K256">
        <v>76.599999999999994</v>
      </c>
      <c r="L256">
        <v>94.8</v>
      </c>
    </row>
    <row r="257" spans="1:12" x14ac:dyDescent="0.2">
      <c r="A257">
        <v>256</v>
      </c>
      <c r="B257" t="s">
        <v>323</v>
      </c>
      <c r="C257" t="s">
        <v>329</v>
      </c>
      <c r="D257" t="str">
        <f t="shared" si="3"/>
        <v>East China Normal University</v>
      </c>
      <c r="E257" t="str">
        <f>VLOOKUP(F257, Country!$C$2:$D$134, 2, FALSE)</f>
        <v>CN</v>
      </c>
      <c r="F257" t="str" cm="1">
        <f t="array" ref="F257">INDEX(Country!$A$2:$A$134, MAX(IF(RIGHT($C257,LEN(Country!$A$2:$A$134))=Country!$A$2:$A$134, ROW(Country!$A$2:$A$134)-ROW(Country!$A$2)+1, 0)))</f>
        <v>China</v>
      </c>
      <c r="G257" t="s">
        <v>325</v>
      </c>
      <c r="H257">
        <v>43.9</v>
      </c>
      <c r="I257">
        <v>36</v>
      </c>
      <c r="J257">
        <v>78.5</v>
      </c>
      <c r="K257">
        <v>87.2</v>
      </c>
      <c r="L257">
        <v>52.8</v>
      </c>
    </row>
    <row r="258" spans="1:12" x14ac:dyDescent="0.2">
      <c r="A258">
        <v>257</v>
      </c>
      <c r="B258" t="s">
        <v>323</v>
      </c>
      <c r="C258" t="s">
        <v>330</v>
      </c>
      <c r="D258" t="str">
        <f t="shared" si="3"/>
        <v>École Normale Supérieure de Lyon</v>
      </c>
      <c r="E258" t="str">
        <f>VLOOKUP(F258, Country!$C$2:$D$134, 2, FALSE)</f>
        <v>FR</v>
      </c>
      <c r="F258" t="str" cm="1">
        <f t="array" ref="F258">INDEX(Country!$A$2:$A$134, MAX(IF(RIGHT($C258,LEN(Country!$A$2:$A$134))=Country!$A$2:$A$134, ROW(Country!$A$2:$A$134)-ROW(Country!$A$2)+1, 0)))</f>
        <v>France</v>
      </c>
      <c r="G258" t="s">
        <v>325</v>
      </c>
      <c r="H258">
        <v>56.7</v>
      </c>
      <c r="I258">
        <v>45.4</v>
      </c>
      <c r="J258">
        <v>53</v>
      </c>
      <c r="K258">
        <v>86.3</v>
      </c>
      <c r="L258">
        <v>67.099999999999994</v>
      </c>
    </row>
    <row r="259" spans="1:12" x14ac:dyDescent="0.2">
      <c r="A259">
        <v>258</v>
      </c>
      <c r="B259" t="s">
        <v>323</v>
      </c>
      <c r="C259" t="s">
        <v>331</v>
      </c>
      <c r="D259" t="str">
        <f t="shared" ref="D259:D322" si="4">LEFT(C259, LEN(C259)-LEN(F259))</f>
        <v>Hanyang University</v>
      </c>
      <c r="E259" t="str">
        <f>VLOOKUP(F259, Country!$C$2:$D$134, 2, FALSE)</f>
        <v>KR</v>
      </c>
      <c r="F259" t="str" cm="1">
        <f t="array" ref="F259">INDEX(Country!$A$2:$A$134, MAX(IF(RIGHT($C259,LEN(Country!$A$2:$A$134))=Country!$A$2:$A$134, ROW(Country!$A$2:$A$134)-ROW(Country!$A$2)+1, 0)))</f>
        <v>South Korea</v>
      </c>
      <c r="G259" t="s">
        <v>325</v>
      </c>
      <c r="H259">
        <v>45.2</v>
      </c>
      <c r="I259">
        <v>41.1</v>
      </c>
      <c r="J259">
        <v>64.8</v>
      </c>
      <c r="K259">
        <v>99.5</v>
      </c>
      <c r="L259">
        <v>68.7</v>
      </c>
    </row>
    <row r="260" spans="1:12" x14ac:dyDescent="0.2">
      <c r="A260">
        <v>259</v>
      </c>
      <c r="B260" t="s">
        <v>323</v>
      </c>
      <c r="C260" t="s">
        <v>332</v>
      </c>
      <c r="D260" t="str">
        <f t="shared" si="4"/>
        <v>Heinrich Heine University Düsseldorf</v>
      </c>
      <c r="E260" t="str">
        <f>VLOOKUP(F260, Country!$C$2:$D$134, 2, FALSE)</f>
        <v>DE</v>
      </c>
      <c r="F260" t="str" cm="1">
        <f t="array" ref="F260">INDEX(Country!$A$2:$A$134, MAX(IF(RIGHT($C260,LEN(Country!$A$2:$A$134))=Country!$A$2:$A$134, ROW(Country!$A$2:$A$134)-ROW(Country!$A$2)+1, 0)))</f>
        <v>Germany</v>
      </c>
      <c r="G260" t="s">
        <v>325</v>
      </c>
      <c r="H260">
        <v>37.1</v>
      </c>
      <c r="I260">
        <v>34.6</v>
      </c>
      <c r="J260">
        <v>85.4</v>
      </c>
      <c r="K260">
        <v>84.2</v>
      </c>
      <c r="L260">
        <v>69.099999999999994</v>
      </c>
    </row>
    <row r="261" spans="1:12" x14ac:dyDescent="0.2">
      <c r="A261">
        <v>260</v>
      </c>
      <c r="B261" t="s">
        <v>323</v>
      </c>
      <c r="C261" t="s">
        <v>333</v>
      </c>
      <c r="D261" t="str">
        <f t="shared" si="4"/>
        <v>Hong Kong Baptist University</v>
      </c>
      <c r="E261" t="str">
        <f>VLOOKUP(F261, Country!$C$2:$D$134, 2, FALSE)</f>
        <v>HK</v>
      </c>
      <c r="F261" t="str" cm="1">
        <f t="array" ref="F261">INDEX(Country!$A$2:$A$134, MAX(IF(RIGHT($C261,LEN(Country!$A$2:$A$134))=Country!$A$2:$A$134, ROW(Country!$A$2:$A$134)-ROW(Country!$A$2)+1, 0)))</f>
        <v>Hong Kong</v>
      </c>
      <c r="G261" t="s">
        <v>325</v>
      </c>
      <c r="H261">
        <v>32.299999999999997</v>
      </c>
      <c r="I261">
        <v>40</v>
      </c>
      <c r="J261">
        <v>80.8</v>
      </c>
      <c r="K261">
        <v>70.400000000000006</v>
      </c>
      <c r="L261">
        <v>98.1</v>
      </c>
    </row>
    <row r="262" spans="1:12" x14ac:dyDescent="0.2">
      <c r="A262">
        <v>261</v>
      </c>
      <c r="B262" t="s">
        <v>323</v>
      </c>
      <c r="C262" t="s">
        <v>334</v>
      </c>
      <c r="D262" t="str">
        <f t="shared" si="4"/>
        <v>Humanitas University</v>
      </c>
      <c r="E262" t="str">
        <f>VLOOKUP(F262, Country!$C$2:$D$134, 2, FALSE)</f>
        <v>IT</v>
      </c>
      <c r="F262" t="str" cm="1">
        <f t="array" ref="F262">INDEX(Country!$A$2:$A$134, MAX(IF(RIGHT($C262,LEN(Country!$A$2:$A$134))=Country!$A$2:$A$134, ROW(Country!$A$2:$A$134)-ROW(Country!$A$2)+1, 0)))</f>
        <v>Italy</v>
      </c>
      <c r="G262" t="s">
        <v>325</v>
      </c>
      <c r="H262">
        <v>32.200000000000003</v>
      </c>
      <c r="I262">
        <v>28</v>
      </c>
      <c r="J262">
        <v>98.4</v>
      </c>
      <c r="K262">
        <v>64.3</v>
      </c>
      <c r="L262">
        <v>65.8</v>
      </c>
    </row>
    <row r="263" spans="1:12" x14ac:dyDescent="0.2">
      <c r="A263">
        <v>262</v>
      </c>
      <c r="B263" t="s">
        <v>323</v>
      </c>
      <c r="C263" t="s">
        <v>335</v>
      </c>
      <c r="D263" t="str">
        <f t="shared" si="4"/>
        <v>Johannes Gutenberg University of Mainz</v>
      </c>
      <c r="E263" t="str">
        <f>VLOOKUP(F263, Country!$C$2:$D$134, 2, FALSE)</f>
        <v>DE</v>
      </c>
      <c r="F263" t="str" cm="1">
        <f t="array" ref="F263">INDEX(Country!$A$2:$A$134, MAX(IF(RIGHT($C263,LEN(Country!$A$2:$A$134))=Country!$A$2:$A$134, ROW(Country!$A$2:$A$134)-ROW(Country!$A$2)+1, 0)))</f>
        <v>Germany</v>
      </c>
      <c r="G263" t="s">
        <v>325</v>
      </c>
      <c r="H263">
        <v>38.700000000000003</v>
      </c>
      <c r="I263">
        <v>33.200000000000003</v>
      </c>
      <c r="J263">
        <v>81.8</v>
      </c>
      <c r="K263">
        <v>82.9</v>
      </c>
      <c r="L263">
        <v>65.7</v>
      </c>
    </row>
    <row r="264" spans="1:12" x14ac:dyDescent="0.2">
      <c r="A264">
        <v>263</v>
      </c>
      <c r="B264" t="s">
        <v>323</v>
      </c>
      <c r="C264" t="s">
        <v>336</v>
      </c>
      <c r="D264" t="str">
        <f t="shared" si="4"/>
        <v>King Saud University</v>
      </c>
      <c r="E264" t="str">
        <f>VLOOKUP(F264, Country!$C$2:$D$134, 2, FALSE)</f>
        <v>SA</v>
      </c>
      <c r="F264" t="str" cm="1">
        <f t="array" ref="F264">INDEX(Country!$A$2:$A$134, MAX(IF(RIGHT($C264,LEN(Country!$A$2:$A$134))=Country!$A$2:$A$134, ROW(Country!$A$2:$A$134)-ROW(Country!$A$2)+1, 0)))</f>
        <v>Saudi Arabia</v>
      </c>
      <c r="G264" t="s">
        <v>325</v>
      </c>
      <c r="H264">
        <v>35.5</v>
      </c>
      <c r="I264">
        <v>29.9</v>
      </c>
      <c r="J264">
        <v>83.3</v>
      </c>
      <c r="K264">
        <v>84.6</v>
      </c>
      <c r="L264">
        <v>82.9</v>
      </c>
    </row>
    <row r="265" spans="1:12" x14ac:dyDescent="0.2">
      <c r="A265">
        <v>264</v>
      </c>
      <c r="B265" t="s">
        <v>323</v>
      </c>
      <c r="C265" t="s">
        <v>337</v>
      </c>
      <c r="D265" t="str">
        <f t="shared" si="4"/>
        <v>Kyung Hee University</v>
      </c>
      <c r="E265" t="str">
        <f>VLOOKUP(F265, Country!$C$2:$D$134, 2, FALSE)</f>
        <v>KR</v>
      </c>
      <c r="F265" t="str" cm="1">
        <f t="array" ref="F265">INDEX(Country!$A$2:$A$134, MAX(IF(RIGHT($C265,LEN(Country!$A$2:$A$134))=Country!$A$2:$A$134, ROW(Country!$A$2:$A$134)-ROW(Country!$A$2)+1, 0)))</f>
        <v>South Korea</v>
      </c>
      <c r="G265" t="s">
        <v>325</v>
      </c>
      <c r="H265">
        <v>40.200000000000003</v>
      </c>
      <c r="I265">
        <v>39.799999999999997</v>
      </c>
      <c r="J265">
        <v>71.8</v>
      </c>
      <c r="K265">
        <v>99.9</v>
      </c>
      <c r="L265">
        <v>72.099999999999994</v>
      </c>
    </row>
    <row r="266" spans="1:12" x14ac:dyDescent="0.2">
      <c r="A266">
        <v>265</v>
      </c>
      <c r="B266" t="s">
        <v>323</v>
      </c>
      <c r="C266" t="s">
        <v>338</v>
      </c>
      <c r="D266" t="str">
        <f t="shared" si="4"/>
        <v>LUT University</v>
      </c>
      <c r="E266" t="str">
        <f>VLOOKUP(F266, Country!$C$2:$D$134, 2, FALSE)</f>
        <v>FI</v>
      </c>
      <c r="F266" t="str" cm="1">
        <f t="array" ref="F266">INDEX(Country!$A$2:$A$134, MAX(IF(RIGHT($C266,LEN(Country!$A$2:$A$134))=Country!$A$2:$A$134, ROW(Country!$A$2:$A$134)-ROW(Country!$A$2)+1, 0)))</f>
        <v>Finland</v>
      </c>
      <c r="G266" t="s">
        <v>325</v>
      </c>
      <c r="H266">
        <v>31.7</v>
      </c>
      <c r="I266">
        <v>35.6</v>
      </c>
      <c r="J266">
        <v>87.2</v>
      </c>
      <c r="K266">
        <v>80.7</v>
      </c>
      <c r="L266">
        <v>70.099999999999994</v>
      </c>
    </row>
    <row r="267" spans="1:12" x14ac:dyDescent="0.2">
      <c r="A267">
        <v>266</v>
      </c>
      <c r="B267" t="s">
        <v>323</v>
      </c>
      <c r="C267" t="s">
        <v>339</v>
      </c>
      <c r="D267" t="str">
        <f t="shared" si="4"/>
        <v>La Trobe University</v>
      </c>
      <c r="E267" t="str">
        <f>VLOOKUP(F267, Country!$C$2:$D$134, 2, FALSE)</f>
        <v>AU</v>
      </c>
      <c r="F267" t="str" cm="1">
        <f t="array" ref="F267">INDEX(Country!$A$2:$A$134, MAX(IF(RIGHT($C267,LEN(Country!$A$2:$A$134))=Country!$A$2:$A$134, ROW(Country!$A$2:$A$134)-ROW(Country!$A$2)+1, 0)))</f>
        <v>Australia</v>
      </c>
      <c r="G267" t="s">
        <v>325</v>
      </c>
      <c r="H267">
        <v>29.2</v>
      </c>
      <c r="I267">
        <v>36.200000000000003</v>
      </c>
      <c r="J267">
        <v>89.3</v>
      </c>
      <c r="K267">
        <v>77.2</v>
      </c>
      <c r="L267">
        <v>88.1</v>
      </c>
    </row>
    <row r="268" spans="1:12" x14ac:dyDescent="0.2">
      <c r="A268">
        <v>267</v>
      </c>
      <c r="B268" t="s">
        <v>323</v>
      </c>
      <c r="C268" t="s">
        <v>340</v>
      </c>
      <c r="D268" t="str">
        <f t="shared" si="4"/>
        <v>Lebanese American University</v>
      </c>
      <c r="E268" t="str">
        <f>VLOOKUP(F268, Country!$C$2:$D$134, 2, FALSE)</f>
        <v>LB</v>
      </c>
      <c r="F268" t="str" cm="1">
        <f t="array" ref="F268">INDEX(Country!$A$2:$A$134, MAX(IF(RIGHT($C268,LEN(Country!$A$2:$A$134))=Country!$A$2:$A$134, ROW(Country!$A$2:$A$134)-ROW(Country!$A$2)+1, 0)))</f>
        <v>Lebanon</v>
      </c>
      <c r="G268" t="s">
        <v>325</v>
      </c>
      <c r="H268">
        <v>37.200000000000003</v>
      </c>
      <c r="I268">
        <v>30.6</v>
      </c>
      <c r="J268">
        <v>91.4</v>
      </c>
      <c r="K268">
        <v>29</v>
      </c>
      <c r="L268">
        <v>85.2</v>
      </c>
    </row>
    <row r="269" spans="1:12" x14ac:dyDescent="0.2">
      <c r="A269">
        <v>268</v>
      </c>
      <c r="B269" t="s">
        <v>323</v>
      </c>
      <c r="C269" t="s">
        <v>341</v>
      </c>
      <c r="D269" t="str">
        <f t="shared" si="4"/>
        <v>Macau University of Science and Technology</v>
      </c>
      <c r="E269" t="str">
        <f>VLOOKUP(F269, Country!$C$2:$D$134, 2, FALSE)</f>
        <v>MO</v>
      </c>
      <c r="F269" t="str" cm="1">
        <f t="array" ref="F269">INDEX(Country!$A$2:$A$134, MAX(IF(RIGHT($C269,LEN(Country!$A$2:$A$134))=Country!$A$2:$A$134, ROW(Country!$A$2:$A$134)-ROW(Country!$A$2)+1, 0)))</f>
        <v>Macao</v>
      </c>
      <c r="G269" t="s">
        <v>325</v>
      </c>
      <c r="H269">
        <v>33.9</v>
      </c>
      <c r="I269">
        <v>36.700000000000003</v>
      </c>
      <c r="J269">
        <v>79.599999999999994</v>
      </c>
      <c r="K269">
        <v>73.900000000000006</v>
      </c>
      <c r="L269">
        <v>98</v>
      </c>
    </row>
    <row r="270" spans="1:12" x14ac:dyDescent="0.2">
      <c r="A270">
        <v>269</v>
      </c>
      <c r="B270" t="s">
        <v>323</v>
      </c>
      <c r="C270" t="s">
        <v>342</v>
      </c>
      <c r="D270" t="str">
        <f t="shared" si="4"/>
        <v>Medical University of Innsbruck</v>
      </c>
      <c r="E270" t="str">
        <f>VLOOKUP(F270, Country!$C$2:$D$134, 2, FALSE)</f>
        <v>AT</v>
      </c>
      <c r="F270" t="str" cm="1">
        <f t="array" ref="F270">INDEX(Country!$A$2:$A$134, MAX(IF(RIGHT($C270,LEN(Country!$A$2:$A$134))=Country!$A$2:$A$134, ROW(Country!$A$2:$A$134)-ROW(Country!$A$2)+1, 0)))</f>
        <v>Austria</v>
      </c>
      <c r="G270" t="s">
        <v>325</v>
      </c>
      <c r="H270">
        <v>31.5</v>
      </c>
      <c r="I270">
        <v>30.2</v>
      </c>
      <c r="J270">
        <v>89.8</v>
      </c>
      <c r="K270">
        <v>99</v>
      </c>
      <c r="L270">
        <v>88.5</v>
      </c>
    </row>
    <row r="271" spans="1:12" x14ac:dyDescent="0.2">
      <c r="A271">
        <v>270</v>
      </c>
      <c r="B271" t="s">
        <v>323</v>
      </c>
      <c r="C271" t="s">
        <v>343</v>
      </c>
      <c r="D271" t="str">
        <f t="shared" si="4"/>
        <v>Moscow Institute of Physics and Technology (MIPT)</v>
      </c>
      <c r="E271" t="str">
        <f>VLOOKUP(F271, Country!$C$2:$D$134, 2, FALSE)</f>
        <v>RU</v>
      </c>
      <c r="F271" t="str" cm="1">
        <f t="array" ref="F271">INDEX(Country!$A$2:$A$134, MAX(IF(RIGHT($C271,LEN(Country!$A$2:$A$134))=Country!$A$2:$A$134, ROW(Country!$A$2:$A$134)-ROW(Country!$A$2)+1, 0)))</f>
        <v>Russian Federation</v>
      </c>
      <c r="G271" t="s">
        <v>325</v>
      </c>
      <c r="H271">
        <v>60.2</v>
      </c>
      <c r="I271">
        <v>46.9</v>
      </c>
      <c r="J271">
        <v>47.2</v>
      </c>
      <c r="K271">
        <v>73.099999999999994</v>
      </c>
      <c r="L271">
        <v>72</v>
      </c>
    </row>
    <row r="272" spans="1:12" x14ac:dyDescent="0.2">
      <c r="A272">
        <v>271</v>
      </c>
      <c r="B272" t="s">
        <v>323</v>
      </c>
      <c r="C272" t="s">
        <v>344</v>
      </c>
      <c r="D272" t="str">
        <f t="shared" si="4"/>
        <v>North Carolina State University</v>
      </c>
      <c r="E272" t="str">
        <f>VLOOKUP(F272, Country!$C$2:$D$134, 2, FALSE)</f>
        <v>US</v>
      </c>
      <c r="F272" t="str" cm="1">
        <f t="array" ref="F272">INDEX(Country!$A$2:$A$134, MAX(IF(RIGHT($C272,LEN(Country!$A$2:$A$134))=Country!$A$2:$A$134, ROW(Country!$A$2:$A$134)-ROW(Country!$A$2)+1, 0)))</f>
        <v>United States</v>
      </c>
      <c r="G272" t="s">
        <v>325</v>
      </c>
      <c r="H272">
        <v>44.9</v>
      </c>
      <c r="I272">
        <v>40.700000000000003</v>
      </c>
      <c r="J272">
        <v>71.099999999999994</v>
      </c>
      <c r="K272">
        <v>79.5</v>
      </c>
      <c r="L272">
        <v>62.4</v>
      </c>
    </row>
    <row r="273" spans="1:12" x14ac:dyDescent="0.2">
      <c r="A273">
        <v>272</v>
      </c>
      <c r="B273" t="s">
        <v>323</v>
      </c>
      <c r="C273" t="s">
        <v>345</v>
      </c>
      <c r="D273" t="str">
        <f t="shared" si="4"/>
        <v>Northwestern Polytechnical University</v>
      </c>
      <c r="E273" t="str">
        <f>VLOOKUP(F273, Country!$C$2:$D$134, 2, FALSE)</f>
        <v>CN</v>
      </c>
      <c r="F273" t="str" cm="1">
        <f t="array" ref="F273">INDEX(Country!$A$2:$A$134, MAX(IF(RIGHT($C273,LEN(Country!$A$2:$A$134))=Country!$A$2:$A$134, ROW(Country!$A$2:$A$134)-ROW(Country!$A$2)+1, 0)))</f>
        <v>China</v>
      </c>
      <c r="G273" t="s">
        <v>325</v>
      </c>
      <c r="H273">
        <v>37.700000000000003</v>
      </c>
      <c r="I273">
        <v>41.9</v>
      </c>
      <c r="J273">
        <v>76.3</v>
      </c>
      <c r="K273">
        <v>99.2</v>
      </c>
      <c r="L273">
        <v>49.1</v>
      </c>
    </row>
    <row r="274" spans="1:12" x14ac:dyDescent="0.2">
      <c r="A274">
        <v>273</v>
      </c>
      <c r="B274" t="s">
        <v>323</v>
      </c>
      <c r="C274" t="s">
        <v>346</v>
      </c>
      <c r="D274" t="str">
        <f t="shared" si="4"/>
        <v>Prince Mohammad Bin Fahd University</v>
      </c>
      <c r="E274" t="str">
        <f>VLOOKUP(F274, Country!$C$2:$D$134, 2, FALSE)</f>
        <v>SA</v>
      </c>
      <c r="F274" t="str" cm="1">
        <f t="array" ref="F274">INDEX(Country!$A$2:$A$134, MAX(IF(RIGHT($C274,LEN(Country!$A$2:$A$134))=Country!$A$2:$A$134, ROW(Country!$A$2:$A$134)-ROW(Country!$A$2)+1, 0)))</f>
        <v>Saudi Arabia</v>
      </c>
      <c r="G274" t="s">
        <v>325</v>
      </c>
      <c r="H274">
        <v>39.1</v>
      </c>
      <c r="I274">
        <v>37.299999999999997</v>
      </c>
      <c r="J274">
        <v>79.2</v>
      </c>
      <c r="K274">
        <v>46</v>
      </c>
      <c r="L274">
        <v>90.9</v>
      </c>
    </row>
    <row r="275" spans="1:12" x14ac:dyDescent="0.2">
      <c r="A275">
        <v>274</v>
      </c>
      <c r="B275" t="s">
        <v>323</v>
      </c>
      <c r="C275" t="s">
        <v>347</v>
      </c>
      <c r="D275" t="str">
        <f t="shared" si="4"/>
        <v>RCSI University of Medicine and Health Sciences</v>
      </c>
      <c r="E275" t="str">
        <f>VLOOKUP(F275, Country!$C$2:$D$134, 2, FALSE)</f>
        <v>IE</v>
      </c>
      <c r="F275" t="str" cm="1">
        <f t="array" ref="F275">INDEX(Country!$A$2:$A$134, MAX(IF(RIGHT($C275,LEN(Country!$A$2:$A$134))=Country!$A$2:$A$134, ROW(Country!$A$2:$A$134)-ROW(Country!$A$2)+1, 0)))</f>
        <v>Ireland</v>
      </c>
      <c r="G275" t="s">
        <v>325</v>
      </c>
      <c r="H275">
        <v>32</v>
      </c>
      <c r="I275">
        <v>36.6</v>
      </c>
      <c r="J275">
        <v>82.6</v>
      </c>
      <c r="K275">
        <v>80.400000000000006</v>
      </c>
      <c r="L275">
        <v>91.6</v>
      </c>
    </row>
    <row r="276" spans="1:12" x14ac:dyDescent="0.2">
      <c r="A276">
        <v>275</v>
      </c>
      <c r="B276" t="s">
        <v>323</v>
      </c>
      <c r="C276" t="s">
        <v>348</v>
      </c>
      <c r="D276" t="str">
        <f t="shared" si="4"/>
        <v>RMIT University</v>
      </c>
      <c r="E276" t="str">
        <f>VLOOKUP(F276, Country!$C$2:$D$134, 2, FALSE)</f>
        <v>AU</v>
      </c>
      <c r="F276" t="str" cm="1">
        <f t="array" ref="F276">INDEX(Country!$A$2:$A$134, MAX(IF(RIGHT($C276,LEN(Country!$A$2:$A$134))=Country!$A$2:$A$134, ROW(Country!$A$2:$A$134)-ROW(Country!$A$2)+1, 0)))</f>
        <v>Australia</v>
      </c>
      <c r="G276" t="s">
        <v>325</v>
      </c>
      <c r="H276">
        <v>34</v>
      </c>
      <c r="I276">
        <v>36.5</v>
      </c>
      <c r="J276">
        <v>82.8</v>
      </c>
      <c r="K276">
        <v>77</v>
      </c>
      <c r="L276">
        <v>92.9</v>
      </c>
    </row>
    <row r="277" spans="1:12" x14ac:dyDescent="0.2">
      <c r="A277">
        <v>276</v>
      </c>
      <c r="B277" t="s">
        <v>323</v>
      </c>
      <c r="C277" t="s">
        <v>349</v>
      </c>
      <c r="D277" t="str">
        <f t="shared" si="4"/>
        <v>Semmelweis University</v>
      </c>
      <c r="E277" t="str">
        <f>VLOOKUP(F277, Country!$C$2:$D$134, 2, FALSE)</f>
        <v>HU</v>
      </c>
      <c r="F277" t="str" cm="1">
        <f t="array" ref="F277">INDEX(Country!$A$2:$A$134, MAX(IF(RIGHT($C277,LEN(Country!$A$2:$A$134))=Country!$A$2:$A$134, ROW(Country!$A$2:$A$134)-ROW(Country!$A$2)+1, 0)))</f>
        <v>Hungary</v>
      </c>
      <c r="G277" t="s">
        <v>325</v>
      </c>
      <c r="H277">
        <v>45</v>
      </c>
      <c r="I277">
        <v>29.6</v>
      </c>
      <c r="J277">
        <v>80.099999999999994</v>
      </c>
      <c r="K277">
        <v>74.7</v>
      </c>
      <c r="L277">
        <v>78.5</v>
      </c>
    </row>
    <row r="278" spans="1:12" x14ac:dyDescent="0.2">
      <c r="A278">
        <v>277</v>
      </c>
      <c r="B278" t="s">
        <v>323</v>
      </c>
      <c r="C278" t="s">
        <v>350</v>
      </c>
      <c r="D278" t="str">
        <f t="shared" si="4"/>
        <v>South China University of Technology</v>
      </c>
      <c r="E278" t="str">
        <f>VLOOKUP(F278, Country!$C$2:$D$134, 2, FALSE)</f>
        <v>CN</v>
      </c>
      <c r="F278" t="str" cm="1">
        <f t="array" ref="F278">INDEX(Country!$A$2:$A$134, MAX(IF(RIGHT($C278,LEN(Country!$A$2:$A$134))=Country!$A$2:$A$134, ROW(Country!$A$2:$A$134)-ROW(Country!$A$2)+1, 0)))</f>
        <v>China</v>
      </c>
      <c r="G278" t="s">
        <v>325</v>
      </c>
      <c r="H278">
        <v>36.4</v>
      </c>
      <c r="I278">
        <v>38</v>
      </c>
      <c r="J278">
        <v>84.3</v>
      </c>
      <c r="K278">
        <v>99.5</v>
      </c>
      <c r="L278">
        <v>44.6</v>
      </c>
    </row>
    <row r="279" spans="1:12" x14ac:dyDescent="0.2">
      <c r="A279">
        <v>278</v>
      </c>
      <c r="B279" t="s">
        <v>323</v>
      </c>
      <c r="C279" t="s">
        <v>351</v>
      </c>
      <c r="D279" t="str">
        <f t="shared" si="4"/>
        <v>Southern Medical University</v>
      </c>
      <c r="E279" t="str">
        <f>VLOOKUP(F279, Country!$C$2:$D$134, 2, FALSE)</f>
        <v>CN</v>
      </c>
      <c r="F279" t="str" cm="1">
        <f t="array" ref="F279">INDEX(Country!$A$2:$A$134, MAX(IF(RIGHT($C279,LEN(Country!$A$2:$A$134))=Country!$A$2:$A$134, ROW(Country!$A$2:$A$134)-ROW(Country!$A$2)+1, 0)))</f>
        <v>China</v>
      </c>
      <c r="G279" t="s">
        <v>325</v>
      </c>
      <c r="H279">
        <v>45</v>
      </c>
      <c r="I279">
        <v>39</v>
      </c>
      <c r="J279">
        <v>81.5</v>
      </c>
      <c r="K279">
        <v>71</v>
      </c>
      <c r="L279">
        <v>31</v>
      </c>
    </row>
    <row r="280" spans="1:12" x14ac:dyDescent="0.2">
      <c r="A280">
        <v>279</v>
      </c>
      <c r="B280" t="s">
        <v>323</v>
      </c>
      <c r="C280" t="s">
        <v>352</v>
      </c>
      <c r="D280" t="str">
        <f t="shared" si="4"/>
        <v>Stony Brook University</v>
      </c>
      <c r="E280" t="str">
        <f>VLOOKUP(F280, Country!$C$2:$D$134, 2, FALSE)</f>
        <v>US</v>
      </c>
      <c r="F280" t="str" cm="1">
        <f t="array" ref="F280">INDEX(Country!$A$2:$A$134, MAX(IF(RIGHT($C280,LEN(Country!$A$2:$A$134))=Country!$A$2:$A$134, ROW(Country!$A$2:$A$134)-ROW(Country!$A$2)+1, 0)))</f>
        <v>United States</v>
      </c>
      <c r="G280" t="s">
        <v>325</v>
      </c>
      <c r="H280">
        <v>44</v>
      </c>
      <c r="I280">
        <v>31.7</v>
      </c>
      <c r="J280">
        <v>81.400000000000006</v>
      </c>
      <c r="K280">
        <v>68</v>
      </c>
      <c r="L280">
        <v>76.400000000000006</v>
      </c>
    </row>
    <row r="281" spans="1:12" x14ac:dyDescent="0.2">
      <c r="A281">
        <v>280</v>
      </c>
      <c r="B281" t="s">
        <v>323</v>
      </c>
      <c r="C281" t="s">
        <v>353</v>
      </c>
      <c r="D281" t="str">
        <f t="shared" si="4"/>
        <v>Swinburne University of Technology</v>
      </c>
      <c r="E281" t="str">
        <f>VLOOKUP(F281, Country!$C$2:$D$134, 2, FALSE)</f>
        <v>AU</v>
      </c>
      <c r="F281" t="str" cm="1">
        <f t="array" ref="F281">INDEX(Country!$A$2:$A$134, MAX(IF(RIGHT($C281,LEN(Country!$A$2:$A$134))=Country!$A$2:$A$134, ROW(Country!$A$2:$A$134)-ROW(Country!$A$2)+1, 0)))</f>
        <v>Australia</v>
      </c>
      <c r="G281" t="s">
        <v>325</v>
      </c>
      <c r="H281">
        <v>32.700000000000003</v>
      </c>
      <c r="I281">
        <v>34.5</v>
      </c>
      <c r="J281">
        <v>91.4</v>
      </c>
      <c r="K281">
        <v>73.5</v>
      </c>
      <c r="L281">
        <v>72.099999999999994</v>
      </c>
    </row>
    <row r="282" spans="1:12" x14ac:dyDescent="0.2">
      <c r="A282">
        <v>281</v>
      </c>
      <c r="B282" t="s">
        <v>323</v>
      </c>
      <c r="C282" t="s">
        <v>354</v>
      </c>
      <c r="D282" t="str">
        <f t="shared" si="4"/>
        <v>Technical University of Darmstadt</v>
      </c>
      <c r="E282" t="str">
        <f>VLOOKUP(F282, Country!$C$2:$D$134, 2, FALSE)</f>
        <v>DE</v>
      </c>
      <c r="F282" t="str" cm="1">
        <f t="array" ref="F282">INDEX(Country!$A$2:$A$134, MAX(IF(RIGHT($C282,LEN(Country!$A$2:$A$134))=Country!$A$2:$A$134, ROW(Country!$A$2:$A$134)-ROW(Country!$A$2)+1, 0)))</f>
        <v>Germany</v>
      </c>
      <c r="G282" t="s">
        <v>325</v>
      </c>
      <c r="H282">
        <v>42.7</v>
      </c>
      <c r="I282">
        <v>48</v>
      </c>
      <c r="J282">
        <v>65</v>
      </c>
      <c r="K282">
        <v>99.9</v>
      </c>
      <c r="L282">
        <v>68.8</v>
      </c>
    </row>
    <row r="283" spans="1:12" x14ac:dyDescent="0.2">
      <c r="A283">
        <v>282</v>
      </c>
      <c r="B283" t="s">
        <v>323</v>
      </c>
      <c r="C283" t="s">
        <v>355</v>
      </c>
      <c r="D283" t="str">
        <f t="shared" si="4"/>
        <v>Tilburg University</v>
      </c>
      <c r="E283" t="str">
        <f>VLOOKUP(F283, Country!$C$2:$D$134, 2, FALSE)</f>
        <v>NL</v>
      </c>
      <c r="F283" t="str" cm="1">
        <f t="array" ref="F283">INDEX(Country!$A$2:$A$134, MAX(IF(RIGHT($C283,LEN(Country!$A$2:$A$134))=Country!$A$2:$A$134, ROW(Country!$A$2:$A$134)-ROW(Country!$A$2)+1, 0)))</f>
        <v>Netherlands</v>
      </c>
      <c r="G283" t="s">
        <v>325</v>
      </c>
      <c r="H283">
        <v>28.2</v>
      </c>
      <c r="I283">
        <v>43.8</v>
      </c>
      <c r="J283">
        <v>76.599999999999994</v>
      </c>
      <c r="K283">
        <v>80.5</v>
      </c>
      <c r="L283">
        <v>85.7</v>
      </c>
    </row>
    <row r="284" spans="1:12" x14ac:dyDescent="0.2">
      <c r="A284">
        <v>283</v>
      </c>
      <c r="B284" t="s">
        <v>323</v>
      </c>
      <c r="C284" t="s">
        <v>356</v>
      </c>
      <c r="D284" t="str">
        <f t="shared" si="4"/>
        <v>United Arab Emirates University</v>
      </c>
      <c r="E284" t="str">
        <f>VLOOKUP(F284, Country!$C$2:$D$134, 2, FALSE)</f>
        <v>AE</v>
      </c>
      <c r="F284" t="str" cm="1">
        <f t="array" ref="F284">INDEX(Country!$A$2:$A$134, MAX(IF(RIGHT($C284,LEN(Country!$A$2:$A$134))=Country!$A$2:$A$134, ROW(Country!$A$2:$A$134)-ROW(Country!$A$2)+1, 0)))</f>
        <v>United Arab Emirates</v>
      </c>
      <c r="G284" t="s">
        <v>325</v>
      </c>
      <c r="H284">
        <v>28.4</v>
      </c>
      <c r="I284">
        <v>37.299999999999997</v>
      </c>
      <c r="J284">
        <v>88.9</v>
      </c>
      <c r="K284">
        <v>81.3</v>
      </c>
      <c r="L284">
        <v>88.2</v>
      </c>
    </row>
    <row r="285" spans="1:12" x14ac:dyDescent="0.2">
      <c r="A285">
        <v>284</v>
      </c>
      <c r="B285" t="s">
        <v>323</v>
      </c>
      <c r="C285" t="s">
        <v>357</v>
      </c>
      <c r="D285" t="str">
        <f t="shared" si="4"/>
        <v>Université Laval</v>
      </c>
      <c r="E285" t="str">
        <f>VLOOKUP(F285, Country!$C$2:$D$134, 2, FALSE)</f>
        <v>CA</v>
      </c>
      <c r="F285" t="str" cm="1">
        <f t="array" ref="F285">INDEX(Country!$A$2:$A$134, MAX(IF(RIGHT($C285,LEN(Country!$A$2:$A$134))=Country!$A$2:$A$134, ROW(Country!$A$2:$A$134)-ROW(Country!$A$2)+1, 0)))</f>
        <v>Canada</v>
      </c>
      <c r="G285" t="s">
        <v>325</v>
      </c>
      <c r="H285">
        <v>40.5</v>
      </c>
      <c r="I285">
        <v>38.9</v>
      </c>
      <c r="J285">
        <v>70.8</v>
      </c>
      <c r="K285">
        <v>96</v>
      </c>
      <c r="L285">
        <v>76.099999999999994</v>
      </c>
    </row>
    <row r="286" spans="1:12" x14ac:dyDescent="0.2">
      <c r="A286">
        <v>285</v>
      </c>
      <c r="B286" t="s">
        <v>323</v>
      </c>
      <c r="C286" t="s">
        <v>358</v>
      </c>
      <c r="D286" t="str">
        <f t="shared" si="4"/>
        <v>University at Buffalo</v>
      </c>
      <c r="E286" t="str">
        <f>VLOOKUP(F286, Country!$C$2:$D$134, 2, FALSE)</f>
        <v>US</v>
      </c>
      <c r="F286" t="str" cm="1">
        <f t="array" ref="F286">INDEX(Country!$A$2:$A$134, MAX(IF(RIGHT($C286,LEN(Country!$A$2:$A$134))=Country!$A$2:$A$134, ROW(Country!$A$2:$A$134)-ROW(Country!$A$2)+1, 0)))</f>
        <v>United States</v>
      </c>
      <c r="G286" t="s">
        <v>325</v>
      </c>
      <c r="H286">
        <v>40.9</v>
      </c>
      <c r="I286">
        <v>35.299999999999997</v>
      </c>
      <c r="J286">
        <v>75.900000000000006</v>
      </c>
      <c r="K286">
        <v>78.2</v>
      </c>
      <c r="L286">
        <v>73.900000000000006</v>
      </c>
    </row>
    <row r="287" spans="1:12" x14ac:dyDescent="0.2">
      <c r="A287">
        <v>286</v>
      </c>
      <c r="B287" t="s">
        <v>323</v>
      </c>
      <c r="C287" t="s">
        <v>359</v>
      </c>
      <c r="D287" t="str">
        <f t="shared" si="4"/>
        <v>University of Bath</v>
      </c>
      <c r="E287" t="str">
        <f>VLOOKUP(F287, Country!$C$2:$D$134, 2, FALSE)</f>
        <v>GB</v>
      </c>
      <c r="F287" t="str" cm="1">
        <f t="array" ref="F287">INDEX(Country!$A$2:$A$134, MAX(IF(RIGHT($C287,LEN(Country!$A$2:$A$134))=Country!$A$2:$A$134, ROW(Country!$A$2:$A$134)-ROW(Country!$A$2)+1, 0)))</f>
        <v>United Kingdom</v>
      </c>
      <c r="G287" t="s">
        <v>325</v>
      </c>
      <c r="H287">
        <v>37.5</v>
      </c>
      <c r="I287">
        <v>35.5</v>
      </c>
      <c r="J287">
        <v>81.3</v>
      </c>
      <c r="K287">
        <v>66.599999999999994</v>
      </c>
      <c r="L287">
        <v>94.5</v>
      </c>
    </row>
    <row r="288" spans="1:12" x14ac:dyDescent="0.2">
      <c r="A288">
        <v>287</v>
      </c>
      <c r="B288" t="s">
        <v>323</v>
      </c>
      <c r="C288" t="s">
        <v>360</v>
      </c>
      <c r="D288" t="str">
        <f t="shared" si="4"/>
        <v>University of Bergen</v>
      </c>
      <c r="E288" t="str">
        <f>VLOOKUP(F288, Country!$C$2:$D$134, 2, FALSE)</f>
        <v>NO</v>
      </c>
      <c r="F288" t="str" cm="1">
        <f t="array" ref="F288">INDEX(Country!$A$2:$A$134, MAX(IF(RIGHT($C288,LEN(Country!$A$2:$A$134))=Country!$A$2:$A$134, ROW(Country!$A$2:$A$134)-ROW(Country!$A$2)+1, 0)))</f>
        <v>Norway</v>
      </c>
      <c r="G288" t="s">
        <v>325</v>
      </c>
      <c r="H288">
        <v>35.200000000000003</v>
      </c>
      <c r="I288">
        <v>37.1</v>
      </c>
      <c r="J288">
        <v>82.1</v>
      </c>
      <c r="K288">
        <v>76.7</v>
      </c>
      <c r="L288">
        <v>77.400000000000006</v>
      </c>
    </row>
    <row r="289" spans="1:12" x14ac:dyDescent="0.2">
      <c r="A289">
        <v>288</v>
      </c>
      <c r="B289" t="s">
        <v>323</v>
      </c>
      <c r="C289" t="s">
        <v>361</v>
      </c>
      <c r="D289" t="str">
        <f t="shared" si="4"/>
        <v>University of California, Riverside</v>
      </c>
      <c r="E289" t="str">
        <f>VLOOKUP(F289, Country!$C$2:$D$134, 2, FALSE)</f>
        <v>US</v>
      </c>
      <c r="F289" t="str" cm="1">
        <f t="array" ref="F289">INDEX(Country!$A$2:$A$134, MAX(IF(RIGHT($C289,LEN(Country!$A$2:$A$134))=Country!$A$2:$A$134, ROW(Country!$A$2:$A$134)-ROW(Country!$A$2)+1, 0)))</f>
        <v>United States</v>
      </c>
      <c r="G289" t="s">
        <v>325</v>
      </c>
      <c r="H289">
        <v>37</v>
      </c>
      <c r="I289">
        <v>34.799999999999997</v>
      </c>
      <c r="J289">
        <v>83.9</v>
      </c>
      <c r="K289">
        <v>69.8</v>
      </c>
      <c r="L289">
        <v>76.099999999999994</v>
      </c>
    </row>
    <row r="290" spans="1:12" x14ac:dyDescent="0.2">
      <c r="A290">
        <v>289</v>
      </c>
      <c r="B290" t="s">
        <v>323</v>
      </c>
      <c r="C290" t="s">
        <v>362</v>
      </c>
      <c r="D290" t="str">
        <f t="shared" si="4"/>
        <v>University of Duisburg-Essen</v>
      </c>
      <c r="E290" t="str">
        <f>VLOOKUP(F290, Country!$C$2:$D$134, 2, FALSE)</f>
        <v>DE</v>
      </c>
      <c r="F290" t="str" cm="1">
        <f t="array" ref="F290">INDEX(Country!$A$2:$A$134, MAX(IF(RIGHT($C290,LEN(Country!$A$2:$A$134))=Country!$A$2:$A$134, ROW(Country!$A$2:$A$134)-ROW(Country!$A$2)+1, 0)))</f>
        <v>Germany</v>
      </c>
      <c r="G290" t="s">
        <v>325</v>
      </c>
      <c r="H290">
        <v>35.4</v>
      </c>
      <c r="I290">
        <v>36</v>
      </c>
      <c r="J290">
        <v>82.9</v>
      </c>
      <c r="K290">
        <v>90.1</v>
      </c>
      <c r="L290">
        <v>65</v>
      </c>
    </row>
    <row r="291" spans="1:12" x14ac:dyDescent="0.2">
      <c r="A291">
        <v>290</v>
      </c>
      <c r="B291" t="s">
        <v>323</v>
      </c>
      <c r="C291" t="s">
        <v>363</v>
      </c>
      <c r="D291" t="str">
        <f t="shared" si="4"/>
        <v>University of East Anglia</v>
      </c>
      <c r="E291" t="str">
        <f>VLOOKUP(F291, Country!$C$2:$D$134, 2, FALSE)</f>
        <v>GB</v>
      </c>
      <c r="F291" t="str" cm="1">
        <f t="array" ref="F291">INDEX(Country!$A$2:$A$134, MAX(IF(RIGHT($C291,LEN(Country!$A$2:$A$134))=Country!$A$2:$A$134, ROW(Country!$A$2:$A$134)-ROW(Country!$A$2)+1, 0)))</f>
        <v>United Kingdom</v>
      </c>
      <c r="G291" t="s">
        <v>325</v>
      </c>
      <c r="H291">
        <v>31.5</v>
      </c>
      <c r="I291">
        <v>31.3</v>
      </c>
      <c r="J291">
        <v>90.1</v>
      </c>
      <c r="K291">
        <v>59.7</v>
      </c>
      <c r="L291">
        <v>88.8</v>
      </c>
    </row>
    <row r="292" spans="1:12" x14ac:dyDescent="0.2">
      <c r="A292">
        <v>291</v>
      </c>
      <c r="B292" t="s">
        <v>323</v>
      </c>
      <c r="C292" t="s">
        <v>364</v>
      </c>
      <c r="D292" t="str">
        <f t="shared" si="4"/>
        <v>University of Hawai’i at Mānoa</v>
      </c>
      <c r="E292" t="str">
        <f>VLOOKUP(F292, Country!$C$2:$D$134, 2, FALSE)</f>
        <v>US</v>
      </c>
      <c r="F292" t="str" cm="1">
        <f t="array" ref="F292">INDEX(Country!$A$2:$A$134, MAX(IF(RIGHT($C292,LEN(Country!$A$2:$A$134))=Country!$A$2:$A$134, ROW(Country!$A$2:$A$134)-ROW(Country!$A$2)+1, 0)))</f>
        <v>United States</v>
      </c>
      <c r="G292" t="s">
        <v>325</v>
      </c>
      <c r="H292">
        <v>40.6</v>
      </c>
      <c r="I292">
        <v>43.4</v>
      </c>
      <c r="J292">
        <v>75.7</v>
      </c>
      <c r="K292">
        <v>67.8</v>
      </c>
      <c r="L292">
        <v>76.7</v>
      </c>
    </row>
    <row r="293" spans="1:12" x14ac:dyDescent="0.2">
      <c r="A293">
        <v>292</v>
      </c>
      <c r="B293" t="s">
        <v>323</v>
      </c>
      <c r="C293" t="s">
        <v>365</v>
      </c>
      <c r="D293" t="str">
        <f t="shared" si="4"/>
        <v>University of Iowa</v>
      </c>
      <c r="E293" t="str">
        <f>VLOOKUP(F293, Country!$C$2:$D$134, 2, FALSE)</f>
        <v>US</v>
      </c>
      <c r="F293" t="str" cm="1">
        <f t="array" ref="F293">INDEX(Country!$A$2:$A$134, MAX(IF(RIGHT($C293,LEN(Country!$A$2:$A$134))=Country!$A$2:$A$134, ROW(Country!$A$2:$A$134)-ROW(Country!$A$2)+1, 0)))</f>
        <v>United States</v>
      </c>
      <c r="G293" t="s">
        <v>325</v>
      </c>
      <c r="H293">
        <v>46.5</v>
      </c>
      <c r="I293">
        <v>33.200000000000003</v>
      </c>
      <c r="J293">
        <v>78</v>
      </c>
      <c r="K293">
        <v>91.5</v>
      </c>
      <c r="L293">
        <v>54.3</v>
      </c>
    </row>
    <row r="294" spans="1:12" x14ac:dyDescent="0.2">
      <c r="A294">
        <v>293</v>
      </c>
      <c r="B294" t="s">
        <v>323</v>
      </c>
      <c r="C294" t="s">
        <v>366</v>
      </c>
      <c r="D294" t="str">
        <f t="shared" si="4"/>
        <v>University of Konstanz</v>
      </c>
      <c r="E294" t="str">
        <f>VLOOKUP(F294, Country!$C$2:$D$134, 2, FALSE)</f>
        <v>DE</v>
      </c>
      <c r="F294" t="str" cm="1">
        <f t="array" ref="F294">INDEX(Country!$A$2:$A$134, MAX(IF(RIGHT($C294,LEN(Country!$A$2:$A$134))=Country!$A$2:$A$134, ROW(Country!$A$2:$A$134)-ROW(Country!$A$2)+1, 0)))</f>
        <v>Germany</v>
      </c>
      <c r="G294" t="s">
        <v>325</v>
      </c>
      <c r="H294">
        <v>38.6</v>
      </c>
      <c r="I294">
        <v>43.2</v>
      </c>
      <c r="J294">
        <v>73.400000000000006</v>
      </c>
      <c r="K294">
        <v>96.6</v>
      </c>
      <c r="L294">
        <v>74.599999999999994</v>
      </c>
    </row>
    <row r="295" spans="1:12" x14ac:dyDescent="0.2">
      <c r="A295">
        <v>294</v>
      </c>
      <c r="B295" t="s">
        <v>323</v>
      </c>
      <c r="C295" t="s">
        <v>367</v>
      </c>
      <c r="D295" t="str">
        <f t="shared" si="4"/>
        <v>University of Liège</v>
      </c>
      <c r="E295" t="str">
        <f>VLOOKUP(F295, Country!$C$2:$D$134, 2, FALSE)</f>
        <v>BE</v>
      </c>
      <c r="F295" t="str" cm="1">
        <f t="array" ref="F295">INDEX(Country!$A$2:$A$134, MAX(IF(RIGHT($C295,LEN(Country!$A$2:$A$134))=Country!$A$2:$A$134, ROW(Country!$A$2:$A$134)-ROW(Country!$A$2)+1, 0)))</f>
        <v>Belgium</v>
      </c>
      <c r="G295" t="s">
        <v>325</v>
      </c>
      <c r="H295">
        <v>34</v>
      </c>
      <c r="I295">
        <v>42.8</v>
      </c>
      <c r="J295">
        <v>72.900000000000006</v>
      </c>
      <c r="K295">
        <v>96.7</v>
      </c>
      <c r="L295">
        <v>74.5</v>
      </c>
    </row>
    <row r="296" spans="1:12" x14ac:dyDescent="0.2">
      <c r="A296">
        <v>295</v>
      </c>
      <c r="B296" t="s">
        <v>323</v>
      </c>
      <c r="C296" t="s">
        <v>368</v>
      </c>
      <c r="D296" t="str">
        <f t="shared" si="4"/>
        <v>University of Malaya</v>
      </c>
      <c r="E296" t="str">
        <f>VLOOKUP(F296, Country!$C$2:$D$134, 2, FALSE)</f>
        <v>MY</v>
      </c>
      <c r="F296" t="str" cm="1">
        <f t="array" ref="F296">INDEX(Country!$A$2:$A$134, MAX(IF(RIGHT($C296,LEN(Country!$A$2:$A$134))=Country!$A$2:$A$134, ROW(Country!$A$2:$A$134)-ROW(Country!$A$2)+1, 0)))</f>
        <v>Malaysia</v>
      </c>
      <c r="G296" t="s">
        <v>325</v>
      </c>
      <c r="H296">
        <v>45.5</v>
      </c>
      <c r="I296">
        <v>36.700000000000003</v>
      </c>
      <c r="J296">
        <v>69.2</v>
      </c>
      <c r="K296">
        <v>60.8</v>
      </c>
      <c r="L296">
        <v>88.9</v>
      </c>
    </row>
    <row r="297" spans="1:12" x14ac:dyDescent="0.2">
      <c r="A297">
        <v>296</v>
      </c>
      <c r="B297" t="s">
        <v>323</v>
      </c>
      <c r="C297" t="s">
        <v>369</v>
      </c>
      <c r="D297" t="str">
        <f t="shared" si="4"/>
        <v>University of Navarra</v>
      </c>
      <c r="E297" t="str">
        <f>VLOOKUP(F297, Country!$C$2:$D$134, 2, FALSE)</f>
        <v>ES</v>
      </c>
      <c r="F297" t="str" cm="1">
        <f t="array" ref="F297">INDEX(Country!$A$2:$A$134, MAX(IF(RIGHT($C297,LEN(Country!$A$2:$A$134))=Country!$A$2:$A$134, ROW(Country!$A$2:$A$134)-ROW(Country!$A$2)+1, 0)))</f>
        <v>Spain</v>
      </c>
      <c r="G297" t="s">
        <v>325</v>
      </c>
      <c r="H297">
        <v>37.200000000000003</v>
      </c>
      <c r="I297">
        <v>32.299999999999997</v>
      </c>
      <c r="J297">
        <v>84.5</v>
      </c>
      <c r="K297">
        <v>87</v>
      </c>
      <c r="L297">
        <v>75.900000000000006</v>
      </c>
    </row>
    <row r="298" spans="1:12" x14ac:dyDescent="0.2">
      <c r="A298">
        <v>297</v>
      </c>
      <c r="B298" t="s">
        <v>323</v>
      </c>
      <c r="C298" t="s">
        <v>370</v>
      </c>
      <c r="D298" t="str">
        <f t="shared" si="4"/>
        <v>University of Newcastle</v>
      </c>
      <c r="E298" t="str">
        <f>VLOOKUP(F298, Country!$C$2:$D$134, 2, FALSE)</f>
        <v>AU</v>
      </c>
      <c r="F298" t="str" cm="1">
        <f t="array" ref="F298">INDEX(Country!$A$2:$A$134, MAX(IF(RIGHT($C298,LEN(Country!$A$2:$A$134))=Country!$A$2:$A$134, ROW(Country!$A$2:$A$134)-ROW(Country!$A$2)+1, 0)))</f>
        <v>Australia</v>
      </c>
      <c r="G298" t="s">
        <v>325</v>
      </c>
      <c r="H298">
        <v>31.7</v>
      </c>
      <c r="I298">
        <v>36</v>
      </c>
      <c r="J298">
        <v>84.8</v>
      </c>
      <c r="K298">
        <v>84.6</v>
      </c>
      <c r="L298">
        <v>83.3</v>
      </c>
    </row>
    <row r="299" spans="1:12" x14ac:dyDescent="0.2">
      <c r="A299">
        <v>298</v>
      </c>
      <c r="B299" t="s">
        <v>323</v>
      </c>
      <c r="C299" t="s">
        <v>371</v>
      </c>
      <c r="D299" t="str">
        <f t="shared" si="4"/>
        <v>University of Oulu</v>
      </c>
      <c r="E299" t="str">
        <f>VLOOKUP(F299, Country!$C$2:$D$134, 2, FALSE)</f>
        <v>FI</v>
      </c>
      <c r="F299" t="str" cm="1">
        <f t="array" ref="F299">INDEX(Country!$A$2:$A$134, MAX(IF(RIGHT($C299,LEN(Country!$A$2:$A$134))=Country!$A$2:$A$134, ROW(Country!$A$2:$A$134)-ROW(Country!$A$2)+1, 0)))</f>
        <v>Finland</v>
      </c>
      <c r="G299" t="s">
        <v>325</v>
      </c>
      <c r="H299">
        <v>34.299999999999997</v>
      </c>
      <c r="I299">
        <v>38.9</v>
      </c>
      <c r="J299">
        <v>84.7</v>
      </c>
      <c r="K299">
        <v>69.7</v>
      </c>
      <c r="L299">
        <v>63.6</v>
      </c>
    </row>
    <row r="300" spans="1:12" x14ac:dyDescent="0.2">
      <c r="A300">
        <v>299</v>
      </c>
      <c r="B300" t="s">
        <v>323</v>
      </c>
      <c r="C300" t="s">
        <v>372</v>
      </c>
      <c r="D300" t="str">
        <f t="shared" si="4"/>
        <v>University of Southern Denmark</v>
      </c>
      <c r="E300" t="str">
        <f>VLOOKUP(F300, Country!$C$2:$D$134, 2, FALSE)</f>
        <v>DK</v>
      </c>
      <c r="F300" t="str" cm="1">
        <f t="array" ref="F300">INDEX(Country!$A$2:$A$134, MAX(IF(RIGHT($C300,LEN(Country!$A$2:$A$134))=Country!$A$2:$A$134, ROW(Country!$A$2:$A$134)-ROW(Country!$A$2)+1, 0)))</f>
        <v>Denmark</v>
      </c>
      <c r="G300" t="s">
        <v>325</v>
      </c>
      <c r="H300">
        <v>30.3</v>
      </c>
      <c r="I300">
        <v>35</v>
      </c>
      <c r="J300">
        <v>88.3</v>
      </c>
      <c r="K300">
        <v>95</v>
      </c>
      <c r="L300">
        <v>76.8</v>
      </c>
    </row>
    <row r="301" spans="1:12" x14ac:dyDescent="0.2">
      <c r="A301">
        <v>300</v>
      </c>
      <c r="B301" t="s">
        <v>323</v>
      </c>
      <c r="C301" t="s">
        <v>373</v>
      </c>
      <c r="D301" t="str">
        <f t="shared" si="4"/>
        <v>University of Stuttgart</v>
      </c>
      <c r="E301" t="str">
        <f>VLOOKUP(F301, Country!$C$2:$D$134, 2, FALSE)</f>
        <v>DE</v>
      </c>
      <c r="F301" t="str" cm="1">
        <f t="array" ref="F301">INDEX(Country!$A$2:$A$134, MAX(IF(RIGHT($C301,LEN(Country!$A$2:$A$134))=Country!$A$2:$A$134, ROW(Country!$A$2:$A$134)-ROW(Country!$A$2)+1, 0)))</f>
        <v>Germany</v>
      </c>
      <c r="G301" t="s">
        <v>325</v>
      </c>
      <c r="H301">
        <v>43.5</v>
      </c>
      <c r="I301">
        <v>49.7</v>
      </c>
      <c r="J301">
        <v>62.9</v>
      </c>
      <c r="K301">
        <v>99.9</v>
      </c>
      <c r="L301">
        <v>61.1</v>
      </c>
    </row>
    <row r="302" spans="1:12" x14ac:dyDescent="0.2">
      <c r="A302">
        <v>301</v>
      </c>
      <c r="B302" t="s">
        <v>323</v>
      </c>
      <c r="C302" t="s">
        <v>374</v>
      </c>
      <c r="D302" t="str">
        <f t="shared" si="4"/>
        <v>University of Tasmania</v>
      </c>
      <c r="E302" t="str">
        <f>VLOOKUP(F302, Country!$C$2:$D$134, 2, FALSE)</f>
        <v>AU</v>
      </c>
      <c r="F302" t="str" cm="1">
        <f t="array" ref="F302">INDEX(Country!$A$2:$A$134, MAX(IF(RIGHT($C302,LEN(Country!$A$2:$A$134))=Country!$A$2:$A$134, ROW(Country!$A$2:$A$134)-ROW(Country!$A$2)+1, 0)))</f>
        <v>Australia</v>
      </c>
      <c r="G302" t="s">
        <v>325</v>
      </c>
      <c r="H302">
        <v>32</v>
      </c>
      <c r="I302">
        <v>36.299999999999997</v>
      </c>
      <c r="J302">
        <v>81.599999999999994</v>
      </c>
      <c r="K302">
        <v>76.7</v>
      </c>
      <c r="L302">
        <v>90</v>
      </c>
    </row>
    <row r="303" spans="1:12" x14ac:dyDescent="0.2">
      <c r="A303">
        <v>302</v>
      </c>
      <c r="B303" t="s">
        <v>323</v>
      </c>
      <c r="C303" t="s">
        <v>375</v>
      </c>
      <c r="D303" t="str">
        <f t="shared" si="4"/>
        <v>Virginia Polytechnic Institute and State University</v>
      </c>
      <c r="E303" t="str">
        <f>VLOOKUP(F303, Country!$C$2:$D$134, 2, FALSE)</f>
        <v>US</v>
      </c>
      <c r="F303" t="str" cm="1">
        <f t="array" ref="F303">INDEX(Country!$A$2:$A$134, MAX(IF(RIGHT($C303,LEN(Country!$A$2:$A$134))=Country!$A$2:$A$134, ROW(Country!$A$2:$A$134)-ROW(Country!$A$2)+1, 0)))</f>
        <v>United States</v>
      </c>
      <c r="G303" t="s">
        <v>325</v>
      </c>
      <c r="H303">
        <v>40.700000000000003</v>
      </c>
      <c r="I303">
        <v>40.6</v>
      </c>
      <c r="J303">
        <v>79.7</v>
      </c>
      <c r="K303">
        <v>77.900000000000006</v>
      </c>
      <c r="L303">
        <v>65.3</v>
      </c>
    </row>
    <row r="304" spans="1:12" x14ac:dyDescent="0.2">
      <c r="A304">
        <v>303</v>
      </c>
      <c r="B304" t="s">
        <v>376</v>
      </c>
      <c r="C304" t="s">
        <v>377</v>
      </c>
      <c r="D304" t="str">
        <f t="shared" si="4"/>
        <v>Birkbeck, University of London</v>
      </c>
      <c r="E304" t="str">
        <f>VLOOKUP(F304, Country!$C$2:$D$134, 2, FALSE)</f>
        <v>GB</v>
      </c>
      <c r="F304" t="str" cm="1">
        <f t="array" ref="F304">INDEX(Country!$A$2:$A$134, MAX(IF(RIGHT($C304,LEN(Country!$A$2:$A$134))=Country!$A$2:$A$134, ROW(Country!$A$2:$A$134)-ROW(Country!$A$2)+1, 0)))</f>
        <v>United Kingdom</v>
      </c>
      <c r="G304" t="s">
        <v>378</v>
      </c>
      <c r="H304">
        <v>34.700000000000003</v>
      </c>
      <c r="I304">
        <v>32.200000000000003</v>
      </c>
      <c r="J304">
        <v>77.8</v>
      </c>
      <c r="K304">
        <v>64.599999999999994</v>
      </c>
      <c r="L304">
        <v>91.6</v>
      </c>
    </row>
    <row r="305" spans="1:12" x14ac:dyDescent="0.2">
      <c r="A305">
        <v>304</v>
      </c>
      <c r="B305" t="s">
        <v>376</v>
      </c>
      <c r="C305" t="s">
        <v>379</v>
      </c>
      <c r="D305" t="str">
        <f t="shared" si="4"/>
        <v>China Medical University, Taiwan</v>
      </c>
      <c r="E305" t="str">
        <f>VLOOKUP(F305, Country!$C$2:$D$134, 2, FALSE)</f>
        <v>TW</v>
      </c>
      <c r="F305" t="str" cm="1">
        <f t="array" ref="F305">INDEX(Country!$A$2:$A$134, MAX(IF(RIGHT($C305,LEN(Country!$A$2:$A$134))=Country!$A$2:$A$134, ROW(Country!$A$2:$A$134)-ROW(Country!$A$2)+1, 0)))</f>
        <v>Taiwan</v>
      </c>
      <c r="G305" t="s">
        <v>378</v>
      </c>
      <c r="H305">
        <v>26.7</v>
      </c>
      <c r="I305">
        <v>32.5</v>
      </c>
      <c r="J305">
        <v>92.1</v>
      </c>
      <c r="K305">
        <v>93.6</v>
      </c>
      <c r="L305">
        <v>51.3</v>
      </c>
    </row>
    <row r="306" spans="1:12" x14ac:dyDescent="0.2">
      <c r="A306">
        <v>305</v>
      </c>
      <c r="B306" t="s">
        <v>376</v>
      </c>
      <c r="C306" t="s">
        <v>380</v>
      </c>
      <c r="D306" t="str">
        <f t="shared" si="4"/>
        <v>Dalhousie University</v>
      </c>
      <c r="E306" t="str">
        <f>VLOOKUP(F306, Country!$C$2:$D$134, 2, FALSE)</f>
        <v>CA</v>
      </c>
      <c r="F306" t="str" cm="1">
        <f t="array" ref="F306">INDEX(Country!$A$2:$A$134, MAX(IF(RIGHT($C306,LEN(Country!$A$2:$A$134))=Country!$A$2:$A$134, ROW(Country!$A$2:$A$134)-ROW(Country!$A$2)+1, 0)))</f>
        <v>Canada</v>
      </c>
      <c r="G306" t="s">
        <v>378</v>
      </c>
      <c r="H306">
        <v>29.6</v>
      </c>
      <c r="I306">
        <v>32.9</v>
      </c>
      <c r="J306">
        <v>76.900000000000006</v>
      </c>
      <c r="K306">
        <v>78.2</v>
      </c>
      <c r="L306">
        <v>88.5</v>
      </c>
    </row>
    <row r="307" spans="1:12" x14ac:dyDescent="0.2">
      <c r="A307">
        <v>306</v>
      </c>
      <c r="B307" t="s">
        <v>376</v>
      </c>
      <c r="C307" t="s">
        <v>381</v>
      </c>
      <c r="D307" t="str">
        <f t="shared" si="4"/>
        <v>Flinders University</v>
      </c>
      <c r="E307" t="str">
        <f>VLOOKUP(F307, Country!$C$2:$D$134, 2, FALSE)</f>
        <v>AU</v>
      </c>
      <c r="F307" t="str" cm="1">
        <f t="array" ref="F307">INDEX(Country!$A$2:$A$134, MAX(IF(RIGHT($C307,LEN(Country!$A$2:$A$134))=Country!$A$2:$A$134, ROW(Country!$A$2:$A$134)-ROW(Country!$A$2)+1, 0)))</f>
        <v>Australia</v>
      </c>
      <c r="G307" t="s">
        <v>378</v>
      </c>
      <c r="H307">
        <v>27.2</v>
      </c>
      <c r="I307">
        <v>37.299999999999997</v>
      </c>
      <c r="J307">
        <v>78.900000000000006</v>
      </c>
      <c r="K307">
        <v>71.599999999999994</v>
      </c>
      <c r="L307">
        <v>88.3</v>
      </c>
    </row>
    <row r="308" spans="1:12" x14ac:dyDescent="0.2">
      <c r="A308">
        <v>307</v>
      </c>
      <c r="B308" t="s">
        <v>376</v>
      </c>
      <c r="C308" t="s">
        <v>382</v>
      </c>
      <c r="D308" t="str">
        <f t="shared" si="4"/>
        <v>Florida State University</v>
      </c>
      <c r="E308" t="str">
        <f>VLOOKUP(F308, Country!$C$2:$D$134, 2, FALSE)</f>
        <v>US</v>
      </c>
      <c r="F308" t="str" cm="1">
        <f t="array" ref="F308">INDEX(Country!$A$2:$A$134, MAX(IF(RIGHT($C308,LEN(Country!$A$2:$A$134))=Country!$A$2:$A$134, ROW(Country!$A$2:$A$134)-ROW(Country!$A$2)+1, 0)))</f>
        <v>United States</v>
      </c>
      <c r="G308" t="s">
        <v>378</v>
      </c>
      <c r="H308">
        <v>37.299999999999997</v>
      </c>
      <c r="I308">
        <v>40.5</v>
      </c>
      <c r="J308">
        <v>76.3</v>
      </c>
      <c r="K308">
        <v>67.3</v>
      </c>
      <c r="L308">
        <v>58</v>
      </c>
    </row>
    <row r="309" spans="1:12" x14ac:dyDescent="0.2">
      <c r="A309">
        <v>308</v>
      </c>
      <c r="B309" t="s">
        <v>376</v>
      </c>
      <c r="C309" t="s">
        <v>383</v>
      </c>
      <c r="D309" t="str">
        <f t="shared" si="4"/>
        <v>Griffith University</v>
      </c>
      <c r="E309" t="str">
        <f>VLOOKUP(F309, Country!$C$2:$D$134, 2, FALSE)</f>
        <v>AU</v>
      </c>
      <c r="F309" t="str" cm="1">
        <f t="array" ref="F309">INDEX(Country!$A$2:$A$134, MAX(IF(RIGHT($C309,LEN(Country!$A$2:$A$134))=Country!$A$2:$A$134, ROW(Country!$A$2:$A$134)-ROW(Country!$A$2)+1, 0)))</f>
        <v>Australia</v>
      </c>
      <c r="G309" t="s">
        <v>378</v>
      </c>
      <c r="H309">
        <v>28.5</v>
      </c>
      <c r="I309">
        <v>36.1</v>
      </c>
      <c r="J309">
        <v>83.1</v>
      </c>
      <c r="K309">
        <v>78.400000000000006</v>
      </c>
      <c r="L309">
        <v>82.5</v>
      </c>
    </row>
    <row r="310" spans="1:12" x14ac:dyDescent="0.2">
      <c r="A310">
        <v>309</v>
      </c>
      <c r="B310" t="s">
        <v>376</v>
      </c>
      <c r="C310" t="s">
        <v>384</v>
      </c>
      <c r="D310" t="str">
        <f t="shared" si="4"/>
        <v>Hasselt University</v>
      </c>
      <c r="E310" t="str">
        <f>VLOOKUP(F310, Country!$C$2:$D$134, 2, FALSE)</f>
        <v>BE</v>
      </c>
      <c r="F310" t="str" cm="1">
        <f t="array" ref="F310">INDEX(Country!$A$2:$A$134, MAX(IF(RIGHT($C310,LEN(Country!$A$2:$A$134))=Country!$A$2:$A$134, ROW(Country!$A$2:$A$134)-ROW(Country!$A$2)+1, 0)))</f>
        <v>Belgium</v>
      </c>
      <c r="G310" t="s">
        <v>378</v>
      </c>
      <c r="H310">
        <v>33.1</v>
      </c>
      <c r="I310">
        <v>38.200000000000003</v>
      </c>
      <c r="J310">
        <v>73.400000000000006</v>
      </c>
      <c r="K310">
        <v>88.5</v>
      </c>
      <c r="L310">
        <v>72.099999999999994</v>
      </c>
    </row>
    <row r="311" spans="1:12" x14ac:dyDescent="0.2">
      <c r="A311">
        <v>310</v>
      </c>
      <c r="B311" t="s">
        <v>376</v>
      </c>
      <c r="C311" t="s">
        <v>385</v>
      </c>
      <c r="D311" t="str">
        <f t="shared" si="4"/>
        <v>Hebrew University of Jerusalem</v>
      </c>
      <c r="E311" t="str">
        <f>VLOOKUP(F311, Country!$C$2:$D$134, 2, FALSE)</f>
        <v>IL</v>
      </c>
      <c r="F311" t="str" cm="1">
        <f t="array" ref="F311">INDEX(Country!$A$2:$A$134, MAX(IF(RIGHT($C311,LEN(Country!$A$2:$A$134))=Country!$A$2:$A$134, ROW(Country!$A$2:$A$134)-ROW(Country!$A$2)+1, 0)))</f>
        <v>Israel</v>
      </c>
      <c r="G311" t="s">
        <v>378</v>
      </c>
      <c r="H311">
        <v>45.1</v>
      </c>
      <c r="I311">
        <v>37.200000000000003</v>
      </c>
      <c r="J311">
        <v>70.900000000000006</v>
      </c>
      <c r="K311">
        <v>72</v>
      </c>
      <c r="L311">
        <v>45.6</v>
      </c>
    </row>
    <row r="312" spans="1:12" x14ac:dyDescent="0.2">
      <c r="A312">
        <v>311</v>
      </c>
      <c r="B312" t="s">
        <v>376</v>
      </c>
      <c r="C312" t="s">
        <v>386</v>
      </c>
      <c r="D312" t="str">
        <f t="shared" si="4"/>
        <v>Hunan University</v>
      </c>
      <c r="E312" t="str">
        <f>VLOOKUP(F312, Country!$C$2:$D$134, 2, FALSE)</f>
        <v>CN</v>
      </c>
      <c r="F312" t="str" cm="1">
        <f t="array" ref="F312">INDEX(Country!$A$2:$A$134, MAX(IF(RIGHT($C312,LEN(Country!$A$2:$A$134))=Country!$A$2:$A$134, ROW(Country!$A$2:$A$134)-ROW(Country!$A$2)+1, 0)))</f>
        <v>China</v>
      </c>
      <c r="G312" t="s">
        <v>378</v>
      </c>
      <c r="H312">
        <v>34.200000000000003</v>
      </c>
      <c r="I312">
        <v>32.9</v>
      </c>
      <c r="J312">
        <v>91.7</v>
      </c>
      <c r="K312">
        <v>93.1</v>
      </c>
      <c r="L312">
        <v>32.9</v>
      </c>
    </row>
    <row r="313" spans="1:12" x14ac:dyDescent="0.2">
      <c r="A313">
        <v>312</v>
      </c>
      <c r="B313" t="s">
        <v>376</v>
      </c>
      <c r="C313" t="s">
        <v>387</v>
      </c>
      <c r="D313" t="str">
        <f t="shared" si="4"/>
        <v>King Khalid University</v>
      </c>
      <c r="E313" t="str">
        <f>VLOOKUP(F313, Country!$C$2:$D$134, 2, FALSE)</f>
        <v>SA</v>
      </c>
      <c r="F313" t="str" cm="1">
        <f t="array" ref="F313">INDEX(Country!$A$2:$A$134, MAX(IF(RIGHT($C313,LEN(Country!$A$2:$A$134))=Country!$A$2:$A$134, ROW(Country!$A$2:$A$134)-ROW(Country!$A$2)+1, 0)))</f>
        <v>Saudi Arabia</v>
      </c>
      <c r="G313" t="s">
        <v>378</v>
      </c>
      <c r="H313">
        <v>39</v>
      </c>
      <c r="I313">
        <v>30.2</v>
      </c>
      <c r="J313">
        <v>74.3</v>
      </c>
      <c r="K313">
        <v>58.5</v>
      </c>
      <c r="L313">
        <v>90.9</v>
      </c>
    </row>
    <row r="314" spans="1:12" x14ac:dyDescent="0.2">
      <c r="A314">
        <v>313</v>
      </c>
      <c r="B314" t="s">
        <v>376</v>
      </c>
      <c r="C314" t="s">
        <v>388</v>
      </c>
      <c r="D314" t="str">
        <f t="shared" si="4"/>
        <v>Kyushu University</v>
      </c>
      <c r="E314" t="str">
        <f>VLOOKUP(F314, Country!$C$2:$D$134, 2, FALSE)</f>
        <v>JP</v>
      </c>
      <c r="F314" t="str" cm="1">
        <f t="array" ref="F314">INDEX(Country!$A$2:$A$134, MAX(IF(RIGHT($C314,LEN(Country!$A$2:$A$134))=Country!$A$2:$A$134, ROW(Country!$A$2:$A$134)-ROW(Country!$A$2)+1, 0)))</f>
        <v>Japan</v>
      </c>
      <c r="G314" t="s">
        <v>378</v>
      </c>
      <c r="H314">
        <v>53.8</v>
      </c>
      <c r="I314">
        <v>47.6</v>
      </c>
      <c r="J314">
        <v>53.3</v>
      </c>
      <c r="K314">
        <v>98.5</v>
      </c>
      <c r="L314">
        <v>49.2</v>
      </c>
    </row>
    <row r="315" spans="1:12" x14ac:dyDescent="0.2">
      <c r="A315">
        <v>314</v>
      </c>
      <c r="B315" t="s">
        <v>376</v>
      </c>
      <c r="C315" t="s">
        <v>389</v>
      </c>
      <c r="D315" t="str">
        <f t="shared" si="4"/>
        <v>Loughborough University</v>
      </c>
      <c r="E315" t="str">
        <f>VLOOKUP(F315, Country!$C$2:$D$134, 2, FALSE)</f>
        <v>GB</v>
      </c>
      <c r="F315" t="str" cm="1">
        <f t="array" ref="F315">INDEX(Country!$A$2:$A$134, MAX(IF(RIGHT($C315,LEN(Country!$A$2:$A$134))=Country!$A$2:$A$134, ROW(Country!$A$2:$A$134)-ROW(Country!$A$2)+1, 0)))</f>
        <v>United Kingdom</v>
      </c>
      <c r="G315" t="s">
        <v>378</v>
      </c>
      <c r="H315">
        <v>35.6</v>
      </c>
      <c r="I315">
        <v>33.9</v>
      </c>
      <c r="J315">
        <v>76.2</v>
      </c>
      <c r="K315">
        <v>70.2</v>
      </c>
      <c r="L315">
        <v>91.2</v>
      </c>
    </row>
    <row r="316" spans="1:12" x14ac:dyDescent="0.2">
      <c r="A316">
        <v>315</v>
      </c>
      <c r="B316" t="s">
        <v>376</v>
      </c>
      <c r="C316" t="s">
        <v>390</v>
      </c>
      <c r="D316" t="str">
        <f t="shared" si="4"/>
        <v>Norwegian University of Science and Technology</v>
      </c>
      <c r="E316" t="str">
        <f>VLOOKUP(F316, Country!$C$2:$D$134, 2, FALSE)</f>
        <v>NO</v>
      </c>
      <c r="F316" t="str" cm="1">
        <f t="array" ref="F316">INDEX(Country!$A$2:$A$134, MAX(IF(RIGHT($C316,LEN(Country!$A$2:$A$134))=Country!$A$2:$A$134, ROW(Country!$A$2:$A$134)-ROW(Country!$A$2)+1, 0)))</f>
        <v>Norway</v>
      </c>
      <c r="G316" t="s">
        <v>378</v>
      </c>
      <c r="H316">
        <v>35.299999999999997</v>
      </c>
      <c r="I316">
        <v>39.299999999999997</v>
      </c>
      <c r="J316">
        <v>75.400000000000006</v>
      </c>
      <c r="K316">
        <v>72.3</v>
      </c>
      <c r="L316">
        <v>66.3</v>
      </c>
    </row>
    <row r="317" spans="1:12" x14ac:dyDescent="0.2">
      <c r="A317">
        <v>316</v>
      </c>
      <c r="B317" t="s">
        <v>376</v>
      </c>
      <c r="C317" t="s">
        <v>391</v>
      </c>
      <c r="D317" t="str">
        <f t="shared" si="4"/>
        <v>Oregon Health and Science University</v>
      </c>
      <c r="E317" t="str">
        <f>VLOOKUP(F317, Country!$C$2:$D$134, 2, FALSE)</f>
        <v>US</v>
      </c>
      <c r="F317" t="str" cm="1">
        <f t="array" ref="F317">INDEX(Country!$A$2:$A$134, MAX(IF(RIGHT($C317,LEN(Country!$A$2:$A$134))=Country!$A$2:$A$134, ROW(Country!$A$2:$A$134)-ROW(Country!$A$2)+1, 0)))</f>
        <v>United States</v>
      </c>
      <c r="G317" t="s">
        <v>378</v>
      </c>
      <c r="H317">
        <v>39</v>
      </c>
      <c r="I317">
        <v>21.2</v>
      </c>
      <c r="J317">
        <v>91.6</v>
      </c>
      <c r="K317">
        <v>89.4</v>
      </c>
      <c r="L317">
        <v>33.700000000000003</v>
      </c>
    </row>
    <row r="318" spans="1:12" x14ac:dyDescent="0.2">
      <c r="A318">
        <v>317</v>
      </c>
      <c r="B318" t="s">
        <v>376</v>
      </c>
      <c r="C318" t="s">
        <v>392</v>
      </c>
      <c r="D318" t="str">
        <f t="shared" si="4"/>
        <v>Queen’s University</v>
      </c>
      <c r="E318" t="str">
        <f>VLOOKUP(F318, Country!$C$2:$D$134, 2, FALSE)</f>
        <v>CA</v>
      </c>
      <c r="F318" t="str" cm="1">
        <f t="array" ref="F318">INDEX(Country!$A$2:$A$134, MAX(IF(RIGHT($C318,LEN(Country!$A$2:$A$134))=Country!$A$2:$A$134, ROW(Country!$A$2:$A$134)-ROW(Country!$A$2)+1, 0)))</f>
        <v>Canada</v>
      </c>
      <c r="G318" t="s">
        <v>378</v>
      </c>
      <c r="H318">
        <v>35</v>
      </c>
      <c r="I318">
        <v>36.4</v>
      </c>
      <c r="J318">
        <v>76.2</v>
      </c>
      <c r="K318">
        <v>79.8</v>
      </c>
      <c r="L318">
        <v>76.3</v>
      </c>
    </row>
    <row r="319" spans="1:12" x14ac:dyDescent="0.2">
      <c r="A319">
        <v>318</v>
      </c>
      <c r="B319" t="s">
        <v>376</v>
      </c>
      <c r="C319" t="s">
        <v>393</v>
      </c>
      <c r="D319" t="str">
        <f t="shared" si="4"/>
        <v>Ruhr University Bochum</v>
      </c>
      <c r="E319" t="str">
        <f>VLOOKUP(F319, Country!$C$2:$D$134, 2, FALSE)</f>
        <v>DE</v>
      </c>
      <c r="F319" t="str" cm="1">
        <f t="array" ref="F319">INDEX(Country!$A$2:$A$134, MAX(IF(RIGHT($C319,LEN(Country!$A$2:$A$134))=Country!$A$2:$A$134, ROW(Country!$A$2:$A$134)-ROW(Country!$A$2)+1, 0)))</f>
        <v>Germany</v>
      </c>
      <c r="G319" t="s">
        <v>378</v>
      </c>
      <c r="H319">
        <v>35.799999999999997</v>
      </c>
      <c r="I319">
        <v>39.299999999999997</v>
      </c>
      <c r="J319">
        <v>71.8</v>
      </c>
      <c r="K319">
        <v>74.900000000000006</v>
      </c>
      <c r="L319">
        <v>61.9</v>
      </c>
    </row>
    <row r="320" spans="1:12" x14ac:dyDescent="0.2">
      <c r="A320">
        <v>319</v>
      </c>
      <c r="B320" t="s">
        <v>376</v>
      </c>
      <c r="C320" t="s">
        <v>394</v>
      </c>
      <c r="D320" t="str">
        <f t="shared" si="4"/>
        <v>Rutgers University–New Brunswick</v>
      </c>
      <c r="E320" t="str">
        <f>VLOOKUP(F320, Country!$C$2:$D$134, 2, FALSE)</f>
        <v>US</v>
      </c>
      <c r="F320" t="str" cm="1">
        <f t="array" ref="F320">INDEX(Country!$A$2:$A$134, MAX(IF(RIGHT($C320,LEN(Country!$A$2:$A$134))=Country!$A$2:$A$134, ROW(Country!$A$2:$A$134)-ROW(Country!$A$2)+1, 0)))</f>
        <v>United States</v>
      </c>
      <c r="G320" t="s">
        <v>378</v>
      </c>
      <c r="H320">
        <v>44.1</v>
      </c>
      <c r="I320">
        <v>29.9</v>
      </c>
      <c r="J320">
        <v>79.2</v>
      </c>
      <c r="K320">
        <v>69.099999999999994</v>
      </c>
      <c r="L320">
        <v>61.8</v>
      </c>
    </row>
    <row r="321" spans="1:12" x14ac:dyDescent="0.2">
      <c r="A321">
        <v>320</v>
      </c>
      <c r="B321" t="s">
        <v>376</v>
      </c>
      <c r="C321" t="s">
        <v>395</v>
      </c>
      <c r="D321" t="str">
        <f t="shared" si="4"/>
        <v>Sharif University of Technology</v>
      </c>
      <c r="E321" t="str">
        <f>VLOOKUP(F321, Country!$C$2:$D$134, 2, FALSE)</f>
        <v>IR</v>
      </c>
      <c r="F321" t="str" cm="1">
        <f t="array" ref="F321">INDEX(Country!$A$2:$A$134, MAX(IF(RIGHT($C321,LEN(Country!$A$2:$A$134))=Country!$A$2:$A$134, ROW(Country!$A$2:$A$134)-ROW(Country!$A$2)+1, 0)))</f>
        <v>Iran</v>
      </c>
      <c r="G321" t="s">
        <v>378</v>
      </c>
      <c r="H321">
        <v>36.5</v>
      </c>
      <c r="I321">
        <v>36.6</v>
      </c>
      <c r="J321">
        <v>78.7</v>
      </c>
      <c r="K321">
        <v>95.4</v>
      </c>
      <c r="L321">
        <v>31.6</v>
      </c>
    </row>
    <row r="322" spans="1:12" x14ac:dyDescent="0.2">
      <c r="A322">
        <v>321</v>
      </c>
      <c r="B322" t="s">
        <v>376</v>
      </c>
      <c r="C322" t="s">
        <v>396</v>
      </c>
      <c r="D322" t="str">
        <f t="shared" si="4"/>
        <v>Simon Fraser University</v>
      </c>
      <c r="E322" t="str">
        <f>VLOOKUP(F322, Country!$C$2:$D$134, 2, FALSE)</f>
        <v>CA</v>
      </c>
      <c r="F322" t="str" cm="1">
        <f t="array" ref="F322">INDEX(Country!$A$2:$A$134, MAX(IF(RIGHT($C322,LEN(Country!$A$2:$A$134))=Country!$A$2:$A$134, ROW(Country!$A$2:$A$134)-ROW(Country!$A$2)+1, 0)))</f>
        <v>Canada</v>
      </c>
      <c r="G322" t="s">
        <v>378</v>
      </c>
      <c r="H322">
        <v>28.6</v>
      </c>
      <c r="I322">
        <v>35.5</v>
      </c>
      <c r="J322">
        <v>81.8</v>
      </c>
      <c r="K322">
        <v>84.5</v>
      </c>
      <c r="L322">
        <v>92.2</v>
      </c>
    </row>
    <row r="323" spans="1:12" x14ac:dyDescent="0.2">
      <c r="A323">
        <v>322</v>
      </c>
      <c r="B323" t="s">
        <v>376</v>
      </c>
      <c r="C323" t="s">
        <v>397</v>
      </c>
      <c r="D323" t="str">
        <f t="shared" ref="D323:D386" si="5">LEFT(C323, LEN(C323)-LEN(F323))</f>
        <v>Southeast University</v>
      </c>
      <c r="E323" t="str">
        <f>VLOOKUP(F323, Country!$C$2:$D$134, 2, FALSE)</f>
        <v>CN</v>
      </c>
      <c r="F323" t="str" cm="1">
        <f t="array" ref="F323">INDEX(Country!$A$2:$A$134, MAX(IF(RIGHT($C323,LEN(Country!$A$2:$A$134))=Country!$A$2:$A$134, ROW(Country!$A$2:$A$134)-ROW(Country!$A$2)+1, 0)))</f>
        <v>China</v>
      </c>
      <c r="G323" t="s">
        <v>378</v>
      </c>
      <c r="H323">
        <v>37.6</v>
      </c>
      <c r="I323">
        <v>45.4</v>
      </c>
      <c r="J323">
        <v>71.400000000000006</v>
      </c>
      <c r="K323">
        <v>99.3</v>
      </c>
      <c r="L323">
        <v>46.3</v>
      </c>
    </row>
    <row r="324" spans="1:12" x14ac:dyDescent="0.2">
      <c r="A324">
        <v>323</v>
      </c>
      <c r="B324" t="s">
        <v>376</v>
      </c>
      <c r="C324" t="s">
        <v>398</v>
      </c>
      <c r="D324" t="str">
        <f t="shared" si="5"/>
        <v>Stellenbosch University</v>
      </c>
      <c r="E324" t="str">
        <f>VLOOKUP(F324, Country!$C$2:$D$134, 2, FALSE)</f>
        <v>ZA</v>
      </c>
      <c r="F324" t="str" cm="1">
        <f t="array" ref="F324">INDEX(Country!$A$2:$A$134, MAX(IF(RIGHT($C324,LEN(Country!$A$2:$A$134))=Country!$A$2:$A$134, ROW(Country!$A$2:$A$134)-ROW(Country!$A$2)+1, 0)))</f>
        <v>South Africa</v>
      </c>
      <c r="G324" t="s">
        <v>378</v>
      </c>
      <c r="H324">
        <v>31.2</v>
      </c>
      <c r="I324">
        <v>40.1</v>
      </c>
      <c r="J324">
        <v>74.599999999999994</v>
      </c>
      <c r="K324">
        <v>89.5</v>
      </c>
      <c r="L324">
        <v>59.6</v>
      </c>
    </row>
    <row r="325" spans="1:12" x14ac:dyDescent="0.2">
      <c r="A325">
        <v>324</v>
      </c>
      <c r="B325" t="s">
        <v>376</v>
      </c>
      <c r="C325" t="s">
        <v>399</v>
      </c>
      <c r="D325" t="str">
        <f t="shared" si="5"/>
        <v>St George’s, University of London</v>
      </c>
      <c r="E325" t="str">
        <f>VLOOKUP(F325, Country!$C$2:$D$134, 2, FALSE)</f>
        <v>GB</v>
      </c>
      <c r="F325" t="str" cm="1">
        <f t="array" ref="F325">INDEX(Country!$A$2:$A$134, MAX(IF(RIGHT($C325,LEN(Country!$A$2:$A$134))=Country!$A$2:$A$134, ROW(Country!$A$2:$A$134)-ROW(Country!$A$2)+1, 0)))</f>
        <v>United Kingdom</v>
      </c>
      <c r="G325" t="s">
        <v>378</v>
      </c>
      <c r="H325">
        <v>23</v>
      </c>
      <c r="I325">
        <v>27</v>
      </c>
      <c r="J325">
        <v>95.9</v>
      </c>
      <c r="K325">
        <v>70.7</v>
      </c>
      <c r="L325">
        <v>77.5</v>
      </c>
    </row>
    <row r="326" spans="1:12" x14ac:dyDescent="0.2">
      <c r="A326">
        <v>325</v>
      </c>
      <c r="B326" t="s">
        <v>376</v>
      </c>
      <c r="C326" t="s">
        <v>400</v>
      </c>
      <c r="D326" t="str">
        <f t="shared" si="5"/>
        <v>Swansea University</v>
      </c>
      <c r="E326" t="str">
        <f>VLOOKUP(F326, Country!$C$2:$D$134, 2, FALSE)</f>
        <v>GB</v>
      </c>
      <c r="F326" t="str" cm="1">
        <f t="array" ref="F326">INDEX(Country!$A$2:$A$134, MAX(IF(RIGHT($C326,LEN(Country!$A$2:$A$134))=Country!$A$2:$A$134, ROW(Country!$A$2:$A$134)-ROW(Country!$A$2)+1, 0)))</f>
        <v>United Kingdom</v>
      </c>
      <c r="G326" t="s">
        <v>378</v>
      </c>
      <c r="H326">
        <v>27.6</v>
      </c>
      <c r="I326">
        <v>30.5</v>
      </c>
      <c r="J326">
        <v>89.1</v>
      </c>
      <c r="K326">
        <v>58.4</v>
      </c>
      <c r="L326">
        <v>89.8</v>
      </c>
    </row>
    <row r="327" spans="1:12" x14ac:dyDescent="0.2">
      <c r="A327">
        <v>326</v>
      </c>
      <c r="B327" t="s">
        <v>376</v>
      </c>
      <c r="C327" t="s">
        <v>401</v>
      </c>
      <c r="D327" t="str">
        <f t="shared" si="5"/>
        <v>Tampere University</v>
      </c>
      <c r="E327" t="str">
        <f>VLOOKUP(F327, Country!$C$2:$D$134, 2, FALSE)</f>
        <v>FI</v>
      </c>
      <c r="F327" t="str" cm="1">
        <f t="array" ref="F327">INDEX(Country!$A$2:$A$134, MAX(IF(RIGHT($C327,LEN(Country!$A$2:$A$134))=Country!$A$2:$A$134, ROW(Country!$A$2:$A$134)-ROW(Country!$A$2)+1, 0)))</f>
        <v>Finland</v>
      </c>
      <c r="G327" t="s">
        <v>378</v>
      </c>
      <c r="H327">
        <v>30.2</v>
      </c>
      <c r="I327">
        <v>38.9</v>
      </c>
      <c r="J327">
        <v>80.400000000000006</v>
      </c>
      <c r="K327">
        <v>93.5</v>
      </c>
      <c r="L327">
        <v>53.7</v>
      </c>
    </row>
    <row r="328" spans="1:12" x14ac:dyDescent="0.2">
      <c r="A328">
        <v>327</v>
      </c>
      <c r="B328" t="s">
        <v>376</v>
      </c>
      <c r="C328" t="s">
        <v>402</v>
      </c>
      <c r="D328" t="str">
        <f t="shared" si="5"/>
        <v>Technion Israel Institute of Technology</v>
      </c>
      <c r="E328" t="str">
        <f>VLOOKUP(F328, Country!$C$2:$D$134, 2, FALSE)</f>
        <v>IL</v>
      </c>
      <c r="F328" t="str" cm="1">
        <f t="array" ref="F328">INDEX(Country!$A$2:$A$134, MAX(IF(RIGHT($C328,LEN(Country!$A$2:$A$134))=Country!$A$2:$A$134, ROW(Country!$A$2:$A$134)-ROW(Country!$A$2)+1, 0)))</f>
        <v>Israel</v>
      </c>
      <c r="G328" t="s">
        <v>378</v>
      </c>
      <c r="H328">
        <v>40.700000000000003</v>
      </c>
      <c r="I328">
        <v>40.799999999999997</v>
      </c>
      <c r="J328">
        <v>63.6</v>
      </c>
      <c r="K328">
        <v>74.599999999999994</v>
      </c>
      <c r="L328">
        <v>71.8</v>
      </c>
    </row>
    <row r="329" spans="1:12" x14ac:dyDescent="0.2">
      <c r="A329">
        <v>328</v>
      </c>
      <c r="B329" t="s">
        <v>376</v>
      </c>
      <c r="C329" t="s">
        <v>403</v>
      </c>
      <c r="D329" t="str">
        <f t="shared" si="5"/>
        <v>The University of Tennessee-Knoxville</v>
      </c>
      <c r="E329" t="str">
        <f>VLOOKUP(F329, Country!$C$2:$D$134, 2, FALSE)</f>
        <v>US</v>
      </c>
      <c r="F329" t="str" cm="1">
        <f t="array" ref="F329">INDEX(Country!$A$2:$A$134, MAX(IF(RIGHT($C329,LEN(Country!$A$2:$A$134))=Country!$A$2:$A$134, ROW(Country!$A$2:$A$134)-ROW(Country!$A$2)+1, 0)))</f>
        <v>United States</v>
      </c>
      <c r="G329" t="s">
        <v>378</v>
      </c>
      <c r="H329">
        <v>37.799999999999997</v>
      </c>
      <c r="I329">
        <v>31.8</v>
      </c>
      <c r="J329">
        <v>79.099999999999994</v>
      </c>
      <c r="K329">
        <v>71</v>
      </c>
      <c r="L329">
        <v>54.5</v>
      </c>
    </row>
    <row r="330" spans="1:12" x14ac:dyDescent="0.2">
      <c r="A330">
        <v>329</v>
      </c>
      <c r="B330" t="s">
        <v>376</v>
      </c>
      <c r="C330" t="s">
        <v>404</v>
      </c>
      <c r="D330" t="str">
        <f t="shared" si="5"/>
        <v>TU Wien</v>
      </c>
      <c r="E330" t="str">
        <f>VLOOKUP(F330, Country!$C$2:$D$134, 2, FALSE)</f>
        <v>AT</v>
      </c>
      <c r="F330" t="str" cm="1">
        <f t="array" ref="F330">INDEX(Country!$A$2:$A$134, MAX(IF(RIGHT($C330,LEN(Country!$A$2:$A$134))=Country!$A$2:$A$134, ROW(Country!$A$2:$A$134)-ROW(Country!$A$2)+1, 0)))</f>
        <v>Austria</v>
      </c>
      <c r="G330" t="s">
        <v>378</v>
      </c>
      <c r="H330">
        <v>45</v>
      </c>
      <c r="I330">
        <v>46.7</v>
      </c>
      <c r="J330">
        <v>55.1</v>
      </c>
      <c r="K330">
        <v>93</v>
      </c>
      <c r="L330">
        <v>87.7</v>
      </c>
    </row>
    <row r="331" spans="1:12" x14ac:dyDescent="0.2">
      <c r="A331">
        <v>330</v>
      </c>
      <c r="B331" t="s">
        <v>376</v>
      </c>
      <c r="C331" t="s">
        <v>405</v>
      </c>
      <c r="D331" t="str">
        <f t="shared" si="5"/>
        <v>Università Cattolica del Sacro Cuore</v>
      </c>
      <c r="E331" t="str">
        <f>VLOOKUP(F331, Country!$C$2:$D$134, 2, FALSE)</f>
        <v>IT</v>
      </c>
      <c r="F331" t="str" cm="1">
        <f t="array" ref="F331">INDEX(Country!$A$2:$A$134, MAX(IF(RIGHT($C331,LEN(Country!$A$2:$A$134))=Country!$A$2:$A$134, ROW(Country!$A$2:$A$134)-ROW(Country!$A$2)+1, 0)))</f>
        <v>Italy</v>
      </c>
      <c r="G331" t="s">
        <v>378</v>
      </c>
      <c r="H331">
        <v>36.5</v>
      </c>
      <c r="I331">
        <v>31.6</v>
      </c>
      <c r="J331">
        <v>88.8</v>
      </c>
      <c r="K331">
        <v>77.400000000000006</v>
      </c>
      <c r="L331">
        <v>48.2</v>
      </c>
    </row>
    <row r="332" spans="1:12" x14ac:dyDescent="0.2">
      <c r="A332">
        <v>331</v>
      </c>
      <c r="B332" t="s">
        <v>376</v>
      </c>
      <c r="C332" t="s">
        <v>406</v>
      </c>
      <c r="D332" t="str">
        <f t="shared" si="5"/>
        <v>Università della Svizzera italiana</v>
      </c>
      <c r="E332" t="str">
        <f>VLOOKUP(F332, Country!$C$2:$D$134, 2, FALSE)</f>
        <v>CH</v>
      </c>
      <c r="F332" t="str" cm="1">
        <f t="array" ref="F332">INDEX(Country!$A$2:$A$134, MAX(IF(RIGHT($C332,LEN(Country!$A$2:$A$134))=Country!$A$2:$A$134, ROW(Country!$A$2:$A$134)-ROW(Country!$A$2)+1, 0)))</f>
        <v>Switzerland</v>
      </c>
      <c r="G332" t="s">
        <v>378</v>
      </c>
      <c r="H332">
        <v>36.1</v>
      </c>
      <c r="I332">
        <v>26.5</v>
      </c>
      <c r="J332">
        <v>81</v>
      </c>
      <c r="K332">
        <v>87.5</v>
      </c>
      <c r="L332">
        <v>98.4</v>
      </c>
    </row>
    <row r="333" spans="1:12" x14ac:dyDescent="0.2">
      <c r="A333">
        <v>332</v>
      </c>
      <c r="B333" t="s">
        <v>376</v>
      </c>
      <c r="C333" t="s">
        <v>407</v>
      </c>
      <c r="D333" t="str">
        <f t="shared" si="5"/>
        <v>University of Bayreuth</v>
      </c>
      <c r="E333" t="str">
        <f>VLOOKUP(F333, Country!$C$2:$D$134, 2, FALSE)</f>
        <v>DE</v>
      </c>
      <c r="F333" t="str" cm="1">
        <f t="array" ref="F333">INDEX(Country!$A$2:$A$134, MAX(IF(RIGHT($C333,LEN(Country!$A$2:$A$134))=Country!$A$2:$A$134, ROW(Country!$A$2:$A$134)-ROW(Country!$A$2)+1, 0)))</f>
        <v>Germany</v>
      </c>
      <c r="G333" t="s">
        <v>378</v>
      </c>
      <c r="H333">
        <v>38.9</v>
      </c>
      <c r="I333">
        <v>41.2</v>
      </c>
      <c r="J333">
        <v>66.099999999999994</v>
      </c>
      <c r="K333">
        <v>81.7</v>
      </c>
      <c r="L333">
        <v>67.5</v>
      </c>
    </row>
    <row r="334" spans="1:12" x14ac:dyDescent="0.2">
      <c r="A334">
        <v>333</v>
      </c>
      <c r="B334" t="s">
        <v>376</v>
      </c>
      <c r="C334" t="s">
        <v>408</v>
      </c>
      <c r="D334" t="str">
        <f t="shared" si="5"/>
        <v>University of Bremen</v>
      </c>
      <c r="E334" t="str">
        <f>VLOOKUP(F334, Country!$C$2:$D$134, 2, FALSE)</f>
        <v>DE</v>
      </c>
      <c r="F334" t="str" cm="1">
        <f t="array" ref="F334">INDEX(Country!$A$2:$A$134, MAX(IF(RIGHT($C334,LEN(Country!$A$2:$A$134))=Country!$A$2:$A$134, ROW(Country!$A$2:$A$134)-ROW(Country!$A$2)+1, 0)))</f>
        <v>Germany</v>
      </c>
      <c r="G334" t="s">
        <v>378</v>
      </c>
      <c r="H334">
        <v>40.799999999999997</v>
      </c>
      <c r="I334">
        <v>40.6</v>
      </c>
      <c r="J334">
        <v>70.3</v>
      </c>
      <c r="K334">
        <v>63.7</v>
      </c>
      <c r="L334">
        <v>64.3</v>
      </c>
    </row>
    <row r="335" spans="1:12" x14ac:dyDescent="0.2">
      <c r="A335">
        <v>334</v>
      </c>
      <c r="B335" t="s">
        <v>376</v>
      </c>
      <c r="C335" t="s">
        <v>409</v>
      </c>
      <c r="D335" t="str">
        <f t="shared" si="5"/>
        <v>University of Colorado Denver/Anschutz Medical Campus</v>
      </c>
      <c r="E335" t="str">
        <f>VLOOKUP(F335, Country!$C$2:$D$134, 2, FALSE)</f>
        <v>US</v>
      </c>
      <c r="F335" t="str" cm="1">
        <f t="array" ref="F335">INDEX(Country!$A$2:$A$134, MAX(IF(RIGHT($C335,LEN(Country!$A$2:$A$134))=Country!$A$2:$A$134, ROW(Country!$A$2:$A$134)-ROW(Country!$A$2)+1, 0)))</f>
        <v>United States</v>
      </c>
      <c r="G335" t="s">
        <v>378</v>
      </c>
      <c r="H335">
        <v>34.1</v>
      </c>
      <c r="I335">
        <v>25.4</v>
      </c>
      <c r="J335">
        <v>93.6</v>
      </c>
      <c r="K335">
        <v>73.099999999999994</v>
      </c>
      <c r="L335">
        <v>36.9</v>
      </c>
    </row>
    <row r="336" spans="1:12" x14ac:dyDescent="0.2">
      <c r="A336">
        <v>335</v>
      </c>
      <c r="B336" t="s">
        <v>376</v>
      </c>
      <c r="C336" t="s">
        <v>410</v>
      </c>
      <c r="D336" t="str">
        <f t="shared" si="5"/>
        <v>University of Connecticut</v>
      </c>
      <c r="E336" t="str">
        <f>VLOOKUP(F336, Country!$C$2:$D$134, 2, FALSE)</f>
        <v>US</v>
      </c>
      <c r="F336" t="str" cm="1">
        <f t="array" ref="F336">INDEX(Country!$A$2:$A$134, MAX(IF(RIGHT($C336,LEN(Country!$A$2:$A$134))=Country!$A$2:$A$134, ROW(Country!$A$2:$A$134)-ROW(Country!$A$2)+1, 0)))</f>
        <v>United States</v>
      </c>
      <c r="G336" t="s">
        <v>378</v>
      </c>
      <c r="H336">
        <v>41.1</v>
      </c>
      <c r="I336">
        <v>31.5</v>
      </c>
      <c r="J336">
        <v>76</v>
      </c>
      <c r="K336">
        <v>68.599999999999994</v>
      </c>
      <c r="L336">
        <v>65</v>
      </c>
    </row>
    <row r="337" spans="1:12" x14ac:dyDescent="0.2">
      <c r="A337">
        <v>336</v>
      </c>
      <c r="B337" t="s">
        <v>376</v>
      </c>
      <c r="C337" t="s">
        <v>473</v>
      </c>
      <c r="D337" t="str">
        <f t="shared" si="5"/>
        <v>University of Dundee</v>
      </c>
      <c r="E337" t="str">
        <f>VLOOKUP(F337, Country!$C$2:$D$134, 2, FALSE)</f>
        <v>GB</v>
      </c>
      <c r="F337" t="str" cm="1">
        <f t="array" ref="F337">INDEX(Country!$A$2:$A$134, MAX(IF(RIGHT($C337,LEN(Country!$A$2:$A$134))=Country!$A$2:$A$134, ROW(Country!$A$2:$A$134)-ROW(Country!$A$2)+1, 0)))</f>
        <v>United Kingdom</v>
      </c>
      <c r="G337" t="s">
        <v>378</v>
      </c>
      <c r="H337">
        <v>26.2</v>
      </c>
      <c r="I337">
        <v>32.200000000000003</v>
      </c>
      <c r="J337">
        <v>84.6</v>
      </c>
      <c r="K337">
        <v>79.900000000000006</v>
      </c>
      <c r="L337">
        <v>92.2</v>
      </c>
    </row>
    <row r="338" spans="1:12" x14ac:dyDescent="0.2">
      <c r="A338">
        <v>337</v>
      </c>
      <c r="B338" t="s">
        <v>376</v>
      </c>
      <c r="C338" t="s">
        <v>474</v>
      </c>
      <c r="D338" t="str">
        <f t="shared" si="5"/>
        <v>University of Electronic Science and Technology of China</v>
      </c>
      <c r="E338" t="str">
        <f>VLOOKUP(F338, Country!$C$2:$D$134, 2, FALSE)</f>
        <v>CN</v>
      </c>
      <c r="F338" t="str" cm="1">
        <f t="array" ref="F338">INDEX(Country!$A$2:$A$134, MAX(IF(RIGHT($C338,LEN(Country!$A$2:$A$134))=Country!$A$2:$A$134, ROW(Country!$A$2:$A$134)-ROW(Country!$A$2)+1, 0)))</f>
        <v>China</v>
      </c>
      <c r="G338" t="s">
        <v>378</v>
      </c>
      <c r="H338">
        <v>35.6</v>
      </c>
      <c r="I338">
        <v>37.200000000000003</v>
      </c>
      <c r="J338">
        <v>80.7</v>
      </c>
      <c r="K338">
        <v>98.3</v>
      </c>
      <c r="L338">
        <v>33.700000000000003</v>
      </c>
    </row>
    <row r="339" spans="1:12" x14ac:dyDescent="0.2">
      <c r="A339">
        <v>338</v>
      </c>
      <c r="B339" t="s">
        <v>376</v>
      </c>
      <c r="C339" t="s">
        <v>475</v>
      </c>
      <c r="D339" t="str">
        <f t="shared" si="5"/>
        <v>University of Hohenheim</v>
      </c>
      <c r="E339" t="str">
        <f>VLOOKUP(F339, Country!$C$2:$D$134, 2, FALSE)</f>
        <v>DE</v>
      </c>
      <c r="F339" t="str" cm="1">
        <f t="array" ref="F339">INDEX(Country!$A$2:$A$134, MAX(IF(RIGHT($C339,LEN(Country!$A$2:$A$134))=Country!$A$2:$A$134, ROW(Country!$A$2:$A$134)-ROW(Country!$A$2)+1, 0)))</f>
        <v>Germany</v>
      </c>
      <c r="G339" t="s">
        <v>378</v>
      </c>
      <c r="H339">
        <v>35.6</v>
      </c>
      <c r="I339">
        <v>36.6</v>
      </c>
      <c r="J339">
        <v>79.900000000000006</v>
      </c>
      <c r="K339">
        <v>73.900000000000006</v>
      </c>
      <c r="L339">
        <v>61.7</v>
      </c>
    </row>
    <row r="340" spans="1:12" x14ac:dyDescent="0.2">
      <c r="A340">
        <v>339</v>
      </c>
      <c r="B340" t="s">
        <v>376</v>
      </c>
      <c r="C340" t="s">
        <v>476</v>
      </c>
      <c r="D340" t="str">
        <f t="shared" si="5"/>
        <v>University of Innsbruck</v>
      </c>
      <c r="E340" t="str">
        <f>VLOOKUP(F340, Country!$C$2:$D$134, 2, FALSE)</f>
        <v>AT</v>
      </c>
      <c r="F340" t="str" cm="1">
        <f t="array" ref="F340">INDEX(Country!$A$2:$A$134, MAX(IF(RIGHT($C340,LEN(Country!$A$2:$A$134))=Country!$A$2:$A$134, ROW(Country!$A$2:$A$134)-ROW(Country!$A$2)+1, 0)))</f>
        <v>Austria</v>
      </c>
      <c r="G340" t="s">
        <v>378</v>
      </c>
      <c r="H340">
        <v>33.200000000000003</v>
      </c>
      <c r="I340">
        <v>35.9</v>
      </c>
      <c r="J340">
        <v>68.599999999999994</v>
      </c>
      <c r="K340">
        <v>83</v>
      </c>
      <c r="L340">
        <v>94.1</v>
      </c>
    </row>
    <row r="341" spans="1:12" x14ac:dyDescent="0.2">
      <c r="A341">
        <v>340</v>
      </c>
      <c r="B341" t="s">
        <v>376</v>
      </c>
      <c r="C341" t="s">
        <v>477</v>
      </c>
      <c r="D341" t="str">
        <f t="shared" si="5"/>
        <v>University of Kiel</v>
      </c>
      <c r="E341" t="str">
        <f>VLOOKUP(F341, Country!$C$2:$D$134, 2, FALSE)</f>
        <v>DE</v>
      </c>
      <c r="F341" t="str" cm="1">
        <f t="array" ref="F341">INDEX(Country!$A$2:$A$134, MAX(IF(RIGHT($C341,LEN(Country!$A$2:$A$134))=Country!$A$2:$A$134, ROW(Country!$A$2:$A$134)-ROW(Country!$A$2)+1, 0)))</f>
        <v>Germany</v>
      </c>
      <c r="G341" t="s">
        <v>378</v>
      </c>
      <c r="H341">
        <v>31.9</v>
      </c>
      <c r="I341">
        <v>33.9</v>
      </c>
      <c r="J341">
        <v>82.4</v>
      </c>
      <c r="K341">
        <v>63.5</v>
      </c>
      <c r="L341">
        <v>62.8</v>
      </c>
    </row>
    <row r="342" spans="1:12" x14ac:dyDescent="0.2">
      <c r="A342">
        <v>341</v>
      </c>
      <c r="B342" t="s">
        <v>376</v>
      </c>
      <c r="C342" t="s">
        <v>478</v>
      </c>
      <c r="D342" t="str">
        <f t="shared" si="5"/>
        <v>University of Milan</v>
      </c>
      <c r="E342" t="str">
        <f>VLOOKUP(F342, Country!$C$2:$D$134, 2, FALSE)</f>
        <v>IT</v>
      </c>
      <c r="F342" t="str" cm="1">
        <f t="array" ref="F342">INDEX(Country!$A$2:$A$134, MAX(IF(RIGHT($C342,LEN(Country!$A$2:$A$134))=Country!$A$2:$A$134, ROW(Country!$A$2:$A$134)-ROW(Country!$A$2)+1, 0)))</f>
        <v>Italy</v>
      </c>
      <c r="G342" t="s">
        <v>378</v>
      </c>
      <c r="H342">
        <v>35.4</v>
      </c>
      <c r="I342">
        <v>32.799999999999997</v>
      </c>
      <c r="J342">
        <v>86.9</v>
      </c>
      <c r="K342">
        <v>70.8</v>
      </c>
      <c r="L342">
        <v>46.7</v>
      </c>
    </row>
    <row r="343" spans="1:12" x14ac:dyDescent="0.2">
      <c r="A343">
        <v>342</v>
      </c>
      <c r="B343" t="s">
        <v>376</v>
      </c>
      <c r="C343" t="s">
        <v>479</v>
      </c>
      <c r="D343" t="str">
        <f t="shared" si="5"/>
        <v>University of Pavia</v>
      </c>
      <c r="E343" t="str">
        <f>VLOOKUP(F343, Country!$C$2:$D$134, 2, FALSE)</f>
        <v>IT</v>
      </c>
      <c r="F343" t="str" cm="1">
        <f t="array" ref="F343">INDEX(Country!$A$2:$A$134, MAX(IF(RIGHT($C343,LEN(Country!$A$2:$A$134))=Country!$A$2:$A$134, ROW(Country!$A$2:$A$134)-ROW(Country!$A$2)+1, 0)))</f>
        <v>Italy</v>
      </c>
      <c r="G343" t="s">
        <v>378</v>
      </c>
      <c r="H343">
        <v>38.299999999999997</v>
      </c>
      <c r="I343">
        <v>34.4</v>
      </c>
      <c r="J343">
        <v>80.3</v>
      </c>
      <c r="K343">
        <v>81.8</v>
      </c>
      <c r="L343">
        <v>51.5</v>
      </c>
    </row>
    <row r="344" spans="1:12" x14ac:dyDescent="0.2">
      <c r="A344">
        <v>343</v>
      </c>
      <c r="B344" t="s">
        <v>376</v>
      </c>
      <c r="C344" t="s">
        <v>480</v>
      </c>
      <c r="D344" t="str">
        <f t="shared" si="5"/>
        <v>University of Rome II – Tor Vergata</v>
      </c>
      <c r="E344" t="str">
        <f>VLOOKUP(F344, Country!$C$2:$D$134, 2, FALSE)</f>
        <v>IT</v>
      </c>
      <c r="F344" t="str" cm="1">
        <f t="array" ref="F344">INDEX(Country!$A$2:$A$134, MAX(IF(RIGHT($C344,LEN(Country!$A$2:$A$134))=Country!$A$2:$A$134, ROW(Country!$A$2:$A$134)-ROW(Country!$A$2)+1, 0)))</f>
        <v>Italy</v>
      </c>
      <c r="G344" t="s">
        <v>378</v>
      </c>
      <c r="H344">
        <v>40</v>
      </c>
      <c r="I344">
        <v>36.4</v>
      </c>
      <c r="J344">
        <v>72.099999999999994</v>
      </c>
      <c r="K344">
        <v>85.5</v>
      </c>
      <c r="L344">
        <v>67.8</v>
      </c>
    </row>
    <row r="345" spans="1:12" x14ac:dyDescent="0.2">
      <c r="A345">
        <v>344</v>
      </c>
      <c r="B345" t="s">
        <v>376</v>
      </c>
      <c r="C345" t="s">
        <v>481</v>
      </c>
      <c r="D345" t="str">
        <f t="shared" si="5"/>
        <v>University of Sharjah</v>
      </c>
      <c r="E345" t="str">
        <f>VLOOKUP(F345, Country!$C$2:$D$134, 2, FALSE)</f>
        <v>AE</v>
      </c>
      <c r="F345" t="str" cm="1">
        <f t="array" ref="F345">INDEX(Country!$A$2:$A$134, MAX(IF(RIGHT($C345,LEN(Country!$A$2:$A$134))=Country!$A$2:$A$134, ROW(Country!$A$2:$A$134)-ROW(Country!$A$2)+1, 0)))</f>
        <v>United Arab Emirates</v>
      </c>
      <c r="G345" t="s">
        <v>378</v>
      </c>
      <c r="H345">
        <v>22</v>
      </c>
      <c r="I345">
        <v>27.1</v>
      </c>
      <c r="J345">
        <v>94.6</v>
      </c>
      <c r="K345">
        <v>44.1</v>
      </c>
      <c r="L345">
        <v>98.6</v>
      </c>
    </row>
    <row r="346" spans="1:12" x14ac:dyDescent="0.2">
      <c r="A346">
        <v>345</v>
      </c>
      <c r="B346" t="s">
        <v>376</v>
      </c>
      <c r="C346" t="s">
        <v>482</v>
      </c>
      <c r="D346" t="str">
        <f t="shared" si="5"/>
        <v>University of South Australia</v>
      </c>
      <c r="E346" t="str">
        <f>VLOOKUP(F346, Country!$C$2:$D$134, 2, FALSE)</f>
        <v>AU</v>
      </c>
      <c r="F346" t="str" cm="1">
        <f t="array" ref="F346">INDEX(Country!$A$2:$A$134, MAX(IF(RIGHT($C346,LEN(Country!$A$2:$A$134))=Country!$A$2:$A$134, ROW(Country!$A$2:$A$134)-ROW(Country!$A$2)+1, 0)))</f>
        <v>Australia</v>
      </c>
      <c r="G346" t="s">
        <v>378</v>
      </c>
      <c r="H346">
        <v>22.4</v>
      </c>
      <c r="I346">
        <v>36</v>
      </c>
      <c r="J346">
        <v>80.599999999999994</v>
      </c>
      <c r="K346">
        <v>96.2</v>
      </c>
      <c r="L346">
        <v>84</v>
      </c>
    </row>
    <row r="347" spans="1:12" x14ac:dyDescent="0.2">
      <c r="A347">
        <v>346</v>
      </c>
      <c r="B347" t="s">
        <v>376</v>
      </c>
      <c r="C347" t="s">
        <v>483</v>
      </c>
      <c r="D347" t="str">
        <f t="shared" si="5"/>
        <v>University of Tartu</v>
      </c>
      <c r="E347" t="str">
        <f>VLOOKUP(F347, Country!$C$2:$D$134, 2, FALSE)</f>
        <v>EE</v>
      </c>
      <c r="F347" t="str" cm="1">
        <f t="array" ref="F347">INDEX(Country!$A$2:$A$134, MAX(IF(RIGHT($C347,LEN(Country!$A$2:$A$134))=Country!$A$2:$A$134, ROW(Country!$A$2:$A$134)-ROW(Country!$A$2)+1, 0)))</f>
        <v>Estonia</v>
      </c>
      <c r="G347" t="s">
        <v>378</v>
      </c>
      <c r="H347">
        <v>35</v>
      </c>
      <c r="I347">
        <v>32.4</v>
      </c>
      <c r="J347">
        <v>85.4</v>
      </c>
      <c r="K347">
        <v>64.3</v>
      </c>
      <c r="L347">
        <v>61.4</v>
      </c>
    </row>
    <row r="348" spans="1:12" x14ac:dyDescent="0.2">
      <c r="A348">
        <v>347</v>
      </c>
      <c r="B348" t="s">
        <v>376</v>
      </c>
      <c r="C348" t="s">
        <v>484</v>
      </c>
      <c r="D348" t="str">
        <f t="shared" si="5"/>
        <v>University of the Witwatersrand</v>
      </c>
      <c r="E348" t="str">
        <f>VLOOKUP(F348, Country!$C$2:$D$134, 2, FALSE)</f>
        <v>ZA</v>
      </c>
      <c r="F348" t="str" cm="1">
        <f t="array" ref="F348">INDEX(Country!$A$2:$A$134, MAX(IF(RIGHT($C348,LEN(Country!$A$2:$A$134))=Country!$A$2:$A$134, ROW(Country!$A$2:$A$134)-ROW(Country!$A$2)+1, 0)))</f>
        <v>South Africa</v>
      </c>
      <c r="G348" t="s">
        <v>378</v>
      </c>
      <c r="H348">
        <v>32.799999999999997</v>
      </c>
      <c r="I348">
        <v>42.8</v>
      </c>
      <c r="J348">
        <v>71</v>
      </c>
      <c r="K348">
        <v>89.3</v>
      </c>
      <c r="L348">
        <v>75.400000000000006</v>
      </c>
    </row>
    <row r="349" spans="1:12" x14ac:dyDescent="0.2">
      <c r="A349">
        <v>348</v>
      </c>
      <c r="B349" t="s">
        <v>376</v>
      </c>
      <c r="C349" t="s">
        <v>485</v>
      </c>
      <c r="D349" t="str">
        <f t="shared" si="5"/>
        <v>University of Trento</v>
      </c>
      <c r="E349" t="str">
        <f>VLOOKUP(F349, Country!$C$2:$D$134, 2, FALSE)</f>
        <v>IT</v>
      </c>
      <c r="F349" t="str" cm="1">
        <f t="array" ref="F349">INDEX(Country!$A$2:$A$134, MAX(IF(RIGHT($C349,LEN(Country!$A$2:$A$134))=Country!$A$2:$A$134, ROW(Country!$A$2:$A$134)-ROW(Country!$A$2)+1, 0)))</f>
        <v>Italy</v>
      </c>
      <c r="G349" t="s">
        <v>378</v>
      </c>
      <c r="H349">
        <v>33.700000000000003</v>
      </c>
      <c r="I349">
        <v>35.1</v>
      </c>
      <c r="J349">
        <v>78.900000000000006</v>
      </c>
      <c r="K349">
        <v>70.7</v>
      </c>
      <c r="L349">
        <v>61.7</v>
      </c>
    </row>
    <row r="350" spans="1:12" x14ac:dyDescent="0.2">
      <c r="A350">
        <v>349</v>
      </c>
      <c r="B350" t="s">
        <v>376</v>
      </c>
      <c r="C350" t="s">
        <v>486</v>
      </c>
      <c r="D350" t="str">
        <f t="shared" si="5"/>
        <v>University of Turku</v>
      </c>
      <c r="E350" t="str">
        <f>VLOOKUP(F350, Country!$C$2:$D$134, 2, FALSE)</f>
        <v>FI</v>
      </c>
      <c r="F350" t="str" cm="1">
        <f t="array" ref="F350">INDEX(Country!$A$2:$A$134, MAX(IF(RIGHT($C350,LEN(Country!$A$2:$A$134))=Country!$A$2:$A$134, ROW(Country!$A$2:$A$134)-ROW(Country!$A$2)+1, 0)))</f>
        <v>Finland</v>
      </c>
      <c r="G350" t="s">
        <v>378</v>
      </c>
      <c r="H350">
        <v>31.7</v>
      </c>
      <c r="I350">
        <v>35.6</v>
      </c>
      <c r="J350">
        <v>82.6</v>
      </c>
      <c r="K350">
        <v>65.599999999999994</v>
      </c>
      <c r="L350">
        <v>53</v>
      </c>
    </row>
    <row r="351" spans="1:12" x14ac:dyDescent="0.2">
      <c r="A351">
        <v>350</v>
      </c>
      <c r="B351" t="s">
        <v>376</v>
      </c>
      <c r="C351" t="s">
        <v>487</v>
      </c>
      <c r="D351" t="str">
        <f t="shared" si="5"/>
        <v>University of Victoria</v>
      </c>
      <c r="E351" t="str">
        <f>VLOOKUP(F351, Country!$C$2:$D$134, 2, FALSE)</f>
        <v>CA</v>
      </c>
      <c r="F351" t="str" cm="1">
        <f t="array" ref="F351">INDEX(Country!$A$2:$A$134, MAX(IF(RIGHT($C351,LEN(Country!$A$2:$A$134))=Country!$A$2:$A$134, ROW(Country!$A$2:$A$134)-ROW(Country!$A$2)+1, 0)))</f>
        <v>Canada</v>
      </c>
      <c r="G351" t="s">
        <v>378</v>
      </c>
      <c r="H351">
        <v>29.6</v>
      </c>
      <c r="I351">
        <v>37.1</v>
      </c>
      <c r="J351">
        <v>81.7</v>
      </c>
      <c r="K351">
        <v>65.8</v>
      </c>
      <c r="L351">
        <v>86.5</v>
      </c>
    </row>
    <row r="352" spans="1:12" x14ac:dyDescent="0.2">
      <c r="A352">
        <v>351</v>
      </c>
      <c r="B352" t="s">
        <v>376</v>
      </c>
      <c r="C352" t="s">
        <v>488</v>
      </c>
      <c r="D352" t="str">
        <f t="shared" si="5"/>
        <v>Western Sydney University</v>
      </c>
      <c r="E352" t="str">
        <f>VLOOKUP(F352, Country!$C$2:$D$134, 2, FALSE)</f>
        <v>AU</v>
      </c>
      <c r="F352" t="str" cm="1">
        <f t="array" ref="F352">INDEX(Country!$A$2:$A$134, MAX(IF(RIGHT($C352,LEN(Country!$A$2:$A$134))=Country!$A$2:$A$134, ROW(Country!$A$2:$A$134)-ROW(Country!$A$2)+1, 0)))</f>
        <v>Australia</v>
      </c>
      <c r="G352" t="s">
        <v>378</v>
      </c>
      <c r="H352">
        <v>24.8</v>
      </c>
      <c r="I352">
        <v>31.5</v>
      </c>
      <c r="J352">
        <v>88.3</v>
      </c>
      <c r="K352">
        <v>56</v>
      </c>
      <c r="L352">
        <v>87.9</v>
      </c>
    </row>
    <row r="353" spans="1:12" x14ac:dyDescent="0.2">
      <c r="A353">
        <v>352</v>
      </c>
      <c r="B353" t="s">
        <v>376</v>
      </c>
      <c r="C353" t="s">
        <v>411</v>
      </c>
      <c r="D353" t="str">
        <f t="shared" si="5"/>
        <v>Xiamen University</v>
      </c>
      <c r="E353" t="str">
        <f>VLOOKUP(F353, Country!$C$2:$D$134, 2, FALSE)</f>
        <v>CN</v>
      </c>
      <c r="F353" t="str" cm="1">
        <f t="array" ref="F353">INDEX(Country!$A$2:$A$134, MAX(IF(RIGHT($C353,LEN(Country!$A$2:$A$134))=Country!$A$2:$A$134, ROW(Country!$A$2:$A$134)-ROW(Country!$A$2)+1, 0)))</f>
        <v>China</v>
      </c>
      <c r="G353" t="s">
        <v>378</v>
      </c>
      <c r="H353">
        <v>40.4</v>
      </c>
      <c r="I353">
        <v>33.5</v>
      </c>
      <c r="J353">
        <v>83.3</v>
      </c>
      <c r="K353">
        <v>87.1</v>
      </c>
      <c r="L353">
        <v>37.1</v>
      </c>
    </row>
    <row r="354" spans="1:12" x14ac:dyDescent="0.2">
      <c r="A354">
        <v>353</v>
      </c>
      <c r="B354" t="s">
        <v>412</v>
      </c>
      <c r="C354" t="s">
        <v>413</v>
      </c>
      <c r="D354" t="str">
        <f t="shared" si="5"/>
        <v>Amirkabir University of Technology</v>
      </c>
      <c r="E354" t="str">
        <f>VLOOKUP(F354, Country!$C$2:$D$134, 2, FALSE)</f>
        <v>IR</v>
      </c>
      <c r="F354" t="str" cm="1">
        <f t="array" ref="F354">INDEX(Country!$A$2:$A$134, MAX(IF(RIGHT($C354,LEN(Country!$A$2:$A$134))=Country!$A$2:$A$134, ROW(Country!$A$2:$A$134)-ROW(Country!$A$2)+1, 0)))</f>
        <v>Iran</v>
      </c>
      <c r="G354" t="s">
        <v>414</v>
      </c>
      <c r="H354">
        <v>35.299999999999997</v>
      </c>
      <c r="I354">
        <v>33</v>
      </c>
      <c r="J354">
        <v>76.3</v>
      </c>
      <c r="K354">
        <v>90.6</v>
      </c>
      <c r="L354">
        <v>45.5</v>
      </c>
    </row>
    <row r="355" spans="1:12" x14ac:dyDescent="0.2">
      <c r="A355">
        <v>354</v>
      </c>
      <c r="B355" t="s">
        <v>412</v>
      </c>
      <c r="C355" t="s">
        <v>415</v>
      </c>
      <c r="D355" t="str">
        <f t="shared" si="5"/>
        <v>Aston University</v>
      </c>
      <c r="E355" t="str">
        <f>VLOOKUP(F355, Country!$C$2:$D$134, 2, FALSE)</f>
        <v>GB</v>
      </c>
      <c r="F355" t="str" cm="1">
        <f t="array" ref="F355">INDEX(Country!$A$2:$A$134, MAX(IF(RIGHT($C355,LEN(Country!$A$2:$A$134))=Country!$A$2:$A$134, ROW(Country!$A$2:$A$134)-ROW(Country!$A$2)+1, 0)))</f>
        <v>United Kingdom</v>
      </c>
      <c r="G355" t="s">
        <v>414</v>
      </c>
      <c r="H355">
        <v>20.399999999999999</v>
      </c>
      <c r="I355">
        <v>26.5</v>
      </c>
      <c r="J355">
        <v>86.7</v>
      </c>
      <c r="K355">
        <v>64.2</v>
      </c>
      <c r="L355">
        <v>96.2</v>
      </c>
    </row>
    <row r="356" spans="1:12" x14ac:dyDescent="0.2">
      <c r="A356">
        <v>355</v>
      </c>
      <c r="B356" t="s">
        <v>412</v>
      </c>
      <c r="C356" t="s">
        <v>416</v>
      </c>
      <c r="D356" t="str">
        <f t="shared" si="5"/>
        <v>Autonomous University of Madrid</v>
      </c>
      <c r="E356" t="str">
        <f>VLOOKUP(F356, Country!$C$2:$D$134, 2, FALSE)</f>
        <v>ES</v>
      </c>
      <c r="F356" t="str" cm="1">
        <f t="array" ref="F356">INDEX(Country!$A$2:$A$134, MAX(IF(RIGHT($C356,LEN(Country!$A$2:$A$134))=Country!$A$2:$A$134, ROW(Country!$A$2:$A$134)-ROW(Country!$A$2)+1, 0)))</f>
        <v>Spain</v>
      </c>
      <c r="G356" t="s">
        <v>414</v>
      </c>
      <c r="H356">
        <v>40.1</v>
      </c>
      <c r="I356">
        <v>31.1</v>
      </c>
      <c r="J356">
        <v>75.2</v>
      </c>
      <c r="K356">
        <v>66.400000000000006</v>
      </c>
      <c r="L356">
        <v>60.7</v>
      </c>
    </row>
    <row r="357" spans="1:12" x14ac:dyDescent="0.2">
      <c r="A357">
        <v>356</v>
      </c>
      <c r="B357" t="s">
        <v>412</v>
      </c>
      <c r="C357" t="s">
        <v>417</v>
      </c>
      <c r="D357" t="str">
        <f t="shared" si="5"/>
        <v>Bauman Moscow State Technical University</v>
      </c>
      <c r="E357" t="str">
        <f>VLOOKUP(F357, Country!$C$2:$D$134, 2, FALSE)</f>
        <v>RU</v>
      </c>
      <c r="F357" t="str" cm="1">
        <f t="array" ref="F357">INDEX(Country!$A$2:$A$134, MAX(IF(RIGHT($C357,LEN(Country!$A$2:$A$134))=Country!$A$2:$A$134, ROW(Country!$A$2:$A$134)-ROW(Country!$A$2)+1, 0)))</f>
        <v>Russian Federation</v>
      </c>
      <c r="G357" t="s">
        <v>414</v>
      </c>
      <c r="H357">
        <v>73.599999999999994</v>
      </c>
      <c r="I357">
        <v>49.3</v>
      </c>
      <c r="J357">
        <v>27.5</v>
      </c>
      <c r="K357">
        <v>52.4</v>
      </c>
      <c r="L357">
        <v>60.5</v>
      </c>
    </row>
    <row r="358" spans="1:12" x14ac:dyDescent="0.2">
      <c r="A358">
        <v>357</v>
      </c>
      <c r="B358" t="s">
        <v>412</v>
      </c>
      <c r="C358" t="s">
        <v>418</v>
      </c>
      <c r="D358" t="str">
        <f t="shared" si="5"/>
        <v>Brunel University of London</v>
      </c>
      <c r="E358" t="str">
        <f>VLOOKUP(F358, Country!$C$2:$D$134, 2, FALSE)</f>
        <v>GB</v>
      </c>
      <c r="F358" t="str" cm="1">
        <f t="array" ref="F358">INDEX(Country!$A$2:$A$134, MAX(IF(RIGHT($C358,LEN(Country!$A$2:$A$134))=Country!$A$2:$A$134, ROW(Country!$A$2:$A$134)-ROW(Country!$A$2)+1, 0)))</f>
        <v>United Kingdom</v>
      </c>
      <c r="G358" t="s">
        <v>414</v>
      </c>
      <c r="H358">
        <v>24.7</v>
      </c>
      <c r="I358">
        <v>27.9</v>
      </c>
      <c r="J358">
        <v>80.599999999999994</v>
      </c>
      <c r="K358">
        <v>60.7</v>
      </c>
      <c r="L358">
        <v>98.3</v>
      </c>
    </row>
    <row r="359" spans="1:12" x14ac:dyDescent="0.2">
      <c r="A359">
        <v>358</v>
      </c>
      <c r="B359" t="s">
        <v>412</v>
      </c>
      <c r="C359" t="s">
        <v>419</v>
      </c>
      <c r="D359" t="str">
        <f t="shared" si="5"/>
        <v>City, University of London</v>
      </c>
      <c r="E359" t="str">
        <f>VLOOKUP(F359, Country!$C$2:$D$134, 2, FALSE)</f>
        <v>GB</v>
      </c>
      <c r="F359" t="str" cm="1">
        <f t="array" ref="F359">INDEX(Country!$A$2:$A$134, MAX(IF(RIGHT($C359,LEN(Country!$A$2:$A$134))=Country!$A$2:$A$134, ROW(Country!$A$2:$A$134)-ROW(Country!$A$2)+1, 0)))</f>
        <v>United Kingdom</v>
      </c>
      <c r="G359" t="s">
        <v>414</v>
      </c>
      <c r="H359">
        <v>27.8</v>
      </c>
      <c r="I359">
        <v>30.3</v>
      </c>
      <c r="J359">
        <v>76.8</v>
      </c>
      <c r="K359">
        <v>58.5</v>
      </c>
      <c r="L359">
        <v>95.1</v>
      </c>
    </row>
    <row r="360" spans="1:12" x14ac:dyDescent="0.2">
      <c r="A360">
        <v>359</v>
      </c>
      <c r="B360" t="s">
        <v>412</v>
      </c>
      <c r="C360" t="s">
        <v>420</v>
      </c>
      <c r="D360" t="str">
        <f t="shared" si="5"/>
        <v>Daegu Gyeongbuk Institute of Science and Technology (DGIST)</v>
      </c>
      <c r="E360" t="str">
        <f>VLOOKUP(F360, Country!$C$2:$D$134, 2, FALSE)</f>
        <v>KR</v>
      </c>
      <c r="F360" t="str" cm="1">
        <f t="array" ref="F360">INDEX(Country!$A$2:$A$134, MAX(IF(RIGHT($C360,LEN(Country!$A$2:$A$134))=Country!$A$2:$A$134, ROW(Country!$A$2:$A$134)-ROW(Country!$A$2)+1, 0)))</f>
        <v>South Korea</v>
      </c>
      <c r="G360" t="s">
        <v>414</v>
      </c>
      <c r="H360">
        <v>48</v>
      </c>
      <c r="I360">
        <v>38.5</v>
      </c>
      <c r="J360">
        <v>66.400000000000006</v>
      </c>
      <c r="K360">
        <v>88.3</v>
      </c>
      <c r="L360">
        <v>29.9</v>
      </c>
    </row>
    <row r="361" spans="1:12" x14ac:dyDescent="0.2">
      <c r="A361">
        <v>360</v>
      </c>
      <c r="B361" t="s">
        <v>412</v>
      </c>
      <c r="C361" t="s">
        <v>421</v>
      </c>
      <c r="D361" t="str">
        <f t="shared" si="5"/>
        <v>Drexel University</v>
      </c>
      <c r="E361" t="str">
        <f>VLOOKUP(F361, Country!$C$2:$D$134, 2, FALSE)</f>
        <v>US</v>
      </c>
      <c r="F361" t="str" cm="1">
        <f t="array" ref="F361">INDEX(Country!$A$2:$A$134, MAX(IF(RIGHT($C361,LEN(Country!$A$2:$A$134))=Country!$A$2:$A$134, ROW(Country!$A$2:$A$134)-ROW(Country!$A$2)+1, 0)))</f>
        <v>United States</v>
      </c>
      <c r="G361" t="s">
        <v>414</v>
      </c>
      <c r="H361">
        <v>43.4</v>
      </c>
      <c r="I361">
        <v>25.4</v>
      </c>
      <c r="J361">
        <v>72.400000000000006</v>
      </c>
      <c r="K361">
        <v>74.7</v>
      </c>
      <c r="L361">
        <v>63.6</v>
      </c>
    </row>
    <row r="362" spans="1:12" x14ac:dyDescent="0.2">
      <c r="A362">
        <v>361</v>
      </c>
      <c r="B362" t="s">
        <v>412</v>
      </c>
      <c r="C362" t="s">
        <v>422</v>
      </c>
      <c r="D362" t="str">
        <f t="shared" si="5"/>
        <v>Dublin City University</v>
      </c>
      <c r="E362" t="str">
        <f>VLOOKUP(F362, Country!$C$2:$D$134, 2, FALSE)</f>
        <v>IE</v>
      </c>
      <c r="F362" t="str" cm="1">
        <f t="array" ref="F362">INDEX(Country!$A$2:$A$134, MAX(IF(RIGHT($C362,LEN(Country!$A$2:$A$134))=Country!$A$2:$A$134, ROW(Country!$A$2:$A$134)-ROW(Country!$A$2)+1, 0)))</f>
        <v>Ireland</v>
      </c>
      <c r="G362" t="s">
        <v>414</v>
      </c>
      <c r="H362">
        <v>28</v>
      </c>
      <c r="I362">
        <v>37.5</v>
      </c>
      <c r="J362">
        <v>78.599999999999994</v>
      </c>
      <c r="K362">
        <v>69.400000000000006</v>
      </c>
      <c r="L362">
        <v>72.900000000000006</v>
      </c>
    </row>
    <row r="363" spans="1:12" x14ac:dyDescent="0.2">
      <c r="A363">
        <v>362</v>
      </c>
      <c r="B363" t="s">
        <v>412</v>
      </c>
      <c r="C363" t="s">
        <v>423</v>
      </c>
      <c r="D363" t="str">
        <f t="shared" si="5"/>
        <v>Edith Cowan University</v>
      </c>
      <c r="E363" t="str">
        <f>VLOOKUP(F363, Country!$C$2:$D$134, 2, FALSE)</f>
        <v>AU</v>
      </c>
      <c r="F363" t="str" cm="1">
        <f t="array" ref="F363">INDEX(Country!$A$2:$A$134, MAX(IF(RIGHT($C363,LEN(Country!$A$2:$A$134))=Country!$A$2:$A$134, ROW(Country!$A$2:$A$134)-ROW(Country!$A$2)+1, 0)))</f>
        <v>Australia</v>
      </c>
      <c r="G363" t="s">
        <v>414</v>
      </c>
      <c r="H363">
        <v>20.9</v>
      </c>
      <c r="I363">
        <v>26.5</v>
      </c>
      <c r="J363">
        <v>87.5</v>
      </c>
      <c r="K363">
        <v>70.900000000000006</v>
      </c>
      <c r="L363">
        <v>88.4</v>
      </c>
    </row>
    <row r="364" spans="1:12" x14ac:dyDescent="0.2">
      <c r="A364">
        <v>363</v>
      </c>
      <c r="B364" t="s">
        <v>412</v>
      </c>
      <c r="C364" t="s">
        <v>424</v>
      </c>
      <c r="D364" t="str">
        <f t="shared" si="5"/>
        <v>Free University of Bozen-Bolzano</v>
      </c>
      <c r="E364" t="str">
        <f>VLOOKUP(F364, Country!$C$2:$D$134, 2, FALSE)</f>
        <v>IT</v>
      </c>
      <c r="F364" t="str" cm="1">
        <f t="array" ref="F364">INDEX(Country!$A$2:$A$134, MAX(IF(RIGHT($C364,LEN(Country!$A$2:$A$134))=Country!$A$2:$A$134, ROW(Country!$A$2:$A$134)-ROW(Country!$A$2)+1, 0)))</f>
        <v>Italy</v>
      </c>
      <c r="G364" t="s">
        <v>414</v>
      </c>
      <c r="H364">
        <v>33.299999999999997</v>
      </c>
      <c r="I364">
        <v>23.1</v>
      </c>
      <c r="J364">
        <v>85.9</v>
      </c>
      <c r="K364">
        <v>46.1</v>
      </c>
      <c r="L364">
        <v>78.900000000000006</v>
      </c>
    </row>
    <row r="365" spans="1:12" x14ac:dyDescent="0.2">
      <c r="A365">
        <v>364</v>
      </c>
      <c r="B365" t="s">
        <v>412</v>
      </c>
      <c r="C365" t="s">
        <v>425</v>
      </c>
      <c r="D365" t="str">
        <f t="shared" si="5"/>
        <v>Hokkaido University</v>
      </c>
      <c r="E365" t="str">
        <f>VLOOKUP(F365, Country!$C$2:$D$134, 2, FALSE)</f>
        <v>JP</v>
      </c>
      <c r="F365" t="str" cm="1">
        <f t="array" ref="F365">INDEX(Country!$A$2:$A$134, MAX(IF(RIGHT($C365,LEN(Country!$A$2:$A$134))=Country!$A$2:$A$134, ROW(Country!$A$2:$A$134)-ROW(Country!$A$2)+1, 0)))</f>
        <v>Japan</v>
      </c>
      <c r="G365" t="s">
        <v>414</v>
      </c>
      <c r="H365">
        <v>52.6</v>
      </c>
      <c r="I365">
        <v>44.7</v>
      </c>
      <c r="J365">
        <v>47.8</v>
      </c>
      <c r="K365">
        <v>95.9</v>
      </c>
      <c r="L365">
        <v>47.4</v>
      </c>
    </row>
    <row r="366" spans="1:12" x14ac:dyDescent="0.2">
      <c r="A366">
        <v>365</v>
      </c>
      <c r="B366" t="s">
        <v>412</v>
      </c>
      <c r="C366" t="s">
        <v>426</v>
      </c>
      <c r="D366" t="str">
        <f t="shared" si="5"/>
        <v>Illinois Institute of Technology</v>
      </c>
      <c r="E366" t="str">
        <f>VLOOKUP(F366, Country!$C$2:$D$134, 2, FALSE)</f>
        <v>US</v>
      </c>
      <c r="F366" t="str" cm="1">
        <f t="array" ref="F366">INDEX(Country!$A$2:$A$134, MAX(IF(RIGHT($C366,LEN(Country!$A$2:$A$134))=Country!$A$2:$A$134, ROW(Country!$A$2:$A$134)-ROW(Country!$A$2)+1, 0)))</f>
        <v>United States</v>
      </c>
      <c r="G366" t="s">
        <v>414</v>
      </c>
      <c r="H366">
        <v>41.8</v>
      </c>
      <c r="I366">
        <v>26.7</v>
      </c>
      <c r="J366">
        <v>70.8</v>
      </c>
      <c r="K366">
        <v>92.2</v>
      </c>
      <c r="L366">
        <v>74</v>
      </c>
    </row>
    <row r="367" spans="1:12" x14ac:dyDescent="0.2">
      <c r="A367">
        <v>366</v>
      </c>
      <c r="B367" t="s">
        <v>412</v>
      </c>
      <c r="C367" t="s">
        <v>427</v>
      </c>
      <c r="D367" t="str">
        <f t="shared" si="5"/>
        <v>IMT Atlantique</v>
      </c>
      <c r="E367" t="str">
        <f>VLOOKUP(F367, Country!$C$2:$D$134, 2, FALSE)</f>
        <v>FR</v>
      </c>
      <c r="F367" t="str" cm="1">
        <f t="array" ref="F367">INDEX(Country!$A$2:$A$134, MAX(IF(RIGHT($C367,LEN(Country!$A$2:$A$134))=Country!$A$2:$A$134, ROW(Country!$A$2:$A$134)-ROW(Country!$A$2)+1, 0)))</f>
        <v>France</v>
      </c>
      <c r="G367" t="s">
        <v>414</v>
      </c>
      <c r="H367">
        <v>47.4</v>
      </c>
      <c r="I367">
        <v>35.700000000000003</v>
      </c>
      <c r="J367">
        <v>51.3</v>
      </c>
      <c r="K367">
        <v>97.7</v>
      </c>
      <c r="L367">
        <v>85.4</v>
      </c>
    </row>
    <row r="368" spans="1:12" x14ac:dyDescent="0.2">
      <c r="A368">
        <v>367</v>
      </c>
      <c r="B368" t="s">
        <v>412</v>
      </c>
      <c r="C368" t="s">
        <v>428</v>
      </c>
      <c r="D368" t="str">
        <f t="shared" si="5"/>
        <v>Institut Agro</v>
      </c>
      <c r="E368" t="str">
        <f>VLOOKUP(F368, Country!$C$2:$D$134, 2, FALSE)</f>
        <v>FR</v>
      </c>
      <c r="F368" t="str" cm="1">
        <f t="array" ref="F368">INDEX(Country!$A$2:$A$134, MAX(IF(RIGHT($C368,LEN(Country!$A$2:$A$134))=Country!$A$2:$A$134, ROW(Country!$A$2:$A$134)-ROW(Country!$A$2)+1, 0)))</f>
        <v>France</v>
      </c>
      <c r="G368" t="s">
        <v>414</v>
      </c>
      <c r="H368">
        <v>47.7</v>
      </c>
      <c r="I368">
        <v>35.6</v>
      </c>
      <c r="J368">
        <v>60.7</v>
      </c>
      <c r="K368">
        <v>70.7</v>
      </c>
      <c r="L368">
        <v>63.8</v>
      </c>
    </row>
    <row r="369" spans="1:12" x14ac:dyDescent="0.2">
      <c r="A369">
        <v>368</v>
      </c>
      <c r="B369" t="s">
        <v>412</v>
      </c>
      <c r="C369" t="s">
        <v>429</v>
      </c>
      <c r="D369" t="str">
        <f t="shared" si="5"/>
        <v>Iran University of Science and Technology</v>
      </c>
      <c r="E369" t="str">
        <f>VLOOKUP(F369, Country!$C$2:$D$134, 2, FALSE)</f>
        <v>IR</v>
      </c>
      <c r="F369" t="str" cm="1">
        <f t="array" ref="F369">INDEX(Country!$A$2:$A$134, MAX(IF(RIGHT($C369,LEN(Country!$A$2:$A$134))=Country!$A$2:$A$134, ROW(Country!$A$2:$A$134)-ROW(Country!$A$2)+1, 0)))</f>
        <v>Iran</v>
      </c>
      <c r="G369" t="s">
        <v>414</v>
      </c>
      <c r="H369">
        <v>33.5</v>
      </c>
      <c r="I369">
        <v>36.299999999999997</v>
      </c>
      <c r="J369">
        <v>78.8</v>
      </c>
      <c r="K369">
        <v>84.2</v>
      </c>
      <c r="L369">
        <v>27.8</v>
      </c>
    </row>
    <row r="370" spans="1:12" x14ac:dyDescent="0.2">
      <c r="A370">
        <v>369</v>
      </c>
      <c r="B370" t="s">
        <v>412</v>
      </c>
      <c r="C370" t="s">
        <v>430</v>
      </c>
      <c r="D370" t="str">
        <f t="shared" si="5"/>
        <v>Justus Liebig University Giessen</v>
      </c>
      <c r="E370" t="str">
        <f>VLOOKUP(F370, Country!$C$2:$D$134, 2, FALSE)</f>
        <v>DE</v>
      </c>
      <c r="F370" t="str" cm="1">
        <f t="array" ref="F370">INDEX(Country!$A$2:$A$134, MAX(IF(RIGHT($C370,LEN(Country!$A$2:$A$134))=Country!$A$2:$A$134, ROW(Country!$A$2:$A$134)-ROW(Country!$A$2)+1, 0)))</f>
        <v>Germany</v>
      </c>
      <c r="G370" t="s">
        <v>414</v>
      </c>
      <c r="H370">
        <v>34.700000000000003</v>
      </c>
      <c r="I370">
        <v>39.4</v>
      </c>
      <c r="J370">
        <v>72.5</v>
      </c>
      <c r="K370">
        <v>70.599999999999994</v>
      </c>
      <c r="L370">
        <v>63.8</v>
      </c>
    </row>
    <row r="371" spans="1:12" x14ac:dyDescent="0.2">
      <c r="A371">
        <v>370</v>
      </c>
      <c r="B371" t="s">
        <v>412</v>
      </c>
      <c r="C371" t="s">
        <v>431</v>
      </c>
      <c r="D371" t="str">
        <f t="shared" si="5"/>
        <v>King Abdulaziz University</v>
      </c>
      <c r="E371" t="str">
        <f>VLOOKUP(F371, Country!$C$2:$D$134, 2, FALSE)</f>
        <v>SA</v>
      </c>
      <c r="F371" t="str" cm="1">
        <f t="array" ref="F371">INDEX(Country!$A$2:$A$134, MAX(IF(RIGHT($C371,LEN(Country!$A$2:$A$134))=Country!$A$2:$A$134, ROW(Country!$A$2:$A$134)-ROW(Country!$A$2)+1, 0)))</f>
        <v>Saudi Arabia</v>
      </c>
      <c r="G371" t="s">
        <v>414</v>
      </c>
      <c r="H371">
        <v>29.2</v>
      </c>
      <c r="I371">
        <v>23.8</v>
      </c>
      <c r="J371">
        <v>89.6</v>
      </c>
      <c r="K371">
        <v>63.8</v>
      </c>
      <c r="L371">
        <v>72.900000000000006</v>
      </c>
    </row>
    <row r="372" spans="1:12" x14ac:dyDescent="0.2">
      <c r="A372">
        <v>371</v>
      </c>
      <c r="B372" t="s">
        <v>412</v>
      </c>
      <c r="C372" t="s">
        <v>432</v>
      </c>
      <c r="D372" t="str">
        <f t="shared" si="5"/>
        <v>Koç University</v>
      </c>
      <c r="E372" t="str">
        <f>VLOOKUP(F372, Country!$C$2:$D$134, 2, FALSE)</f>
        <v>TR</v>
      </c>
      <c r="F372" t="str" cm="1">
        <f t="array" ref="F372">INDEX(Country!$A$2:$A$134, MAX(IF(RIGHT($C372,LEN(Country!$A$2:$A$134))=Country!$A$2:$A$134, ROW(Country!$A$2:$A$134)-ROW(Country!$A$2)+1, 0)))</f>
        <v>Turkey</v>
      </c>
      <c r="G372" t="s">
        <v>414</v>
      </c>
      <c r="H372">
        <v>32</v>
      </c>
      <c r="I372">
        <v>41.3</v>
      </c>
      <c r="J372">
        <v>70.099999999999994</v>
      </c>
      <c r="K372">
        <v>89.6</v>
      </c>
      <c r="L372">
        <v>58.4</v>
      </c>
    </row>
    <row r="373" spans="1:12" x14ac:dyDescent="0.2">
      <c r="A373">
        <v>372</v>
      </c>
      <c r="B373" t="s">
        <v>412</v>
      </c>
      <c r="C373" t="s">
        <v>433</v>
      </c>
      <c r="D373" t="str">
        <f t="shared" si="5"/>
        <v>Leibniz University Hannover</v>
      </c>
      <c r="E373" t="str">
        <f>VLOOKUP(F373, Country!$C$2:$D$134, 2, FALSE)</f>
        <v>DE</v>
      </c>
      <c r="F373" t="str" cm="1">
        <f t="array" ref="F373">INDEX(Country!$A$2:$A$134, MAX(IF(RIGHT($C373,LEN(Country!$A$2:$A$134))=Country!$A$2:$A$134, ROW(Country!$A$2:$A$134)-ROW(Country!$A$2)+1, 0)))</f>
        <v>Germany</v>
      </c>
      <c r="G373" t="s">
        <v>414</v>
      </c>
      <c r="H373">
        <v>37.799999999999997</v>
      </c>
      <c r="I373">
        <v>42</v>
      </c>
      <c r="J373">
        <v>64.599999999999994</v>
      </c>
      <c r="K373">
        <v>84.2</v>
      </c>
      <c r="L373">
        <v>58.7</v>
      </c>
    </row>
    <row r="374" spans="1:12" x14ac:dyDescent="0.2">
      <c r="A374">
        <v>373</v>
      </c>
      <c r="B374" t="s">
        <v>412</v>
      </c>
      <c r="C374" t="s">
        <v>434</v>
      </c>
      <c r="D374" t="str">
        <f t="shared" si="5"/>
        <v>Middle East Technical University</v>
      </c>
      <c r="E374" t="str">
        <f>VLOOKUP(F374, Country!$C$2:$D$134, 2, FALSE)</f>
        <v>TR</v>
      </c>
      <c r="F374" t="str" cm="1">
        <f t="array" ref="F374">INDEX(Country!$A$2:$A$134, MAX(IF(RIGHT($C374,LEN(Country!$A$2:$A$134))=Country!$A$2:$A$134, ROW(Country!$A$2:$A$134)-ROW(Country!$A$2)+1, 0)))</f>
        <v>Turkey</v>
      </c>
      <c r="G374" t="s">
        <v>414</v>
      </c>
      <c r="H374">
        <v>44.2</v>
      </c>
      <c r="I374">
        <v>44.1</v>
      </c>
      <c r="J374">
        <v>53.4</v>
      </c>
      <c r="K374">
        <v>88</v>
      </c>
      <c r="L374">
        <v>58.3</v>
      </c>
    </row>
    <row r="375" spans="1:12" x14ac:dyDescent="0.2">
      <c r="A375">
        <v>374</v>
      </c>
      <c r="B375" t="s">
        <v>412</v>
      </c>
      <c r="C375" t="s">
        <v>435</v>
      </c>
      <c r="D375" t="str">
        <f t="shared" si="5"/>
        <v>Montpellier University</v>
      </c>
      <c r="E375" t="str">
        <f>VLOOKUP(F375, Country!$C$2:$D$134, 2, FALSE)</f>
        <v>FR</v>
      </c>
      <c r="F375" t="str" cm="1">
        <f t="array" ref="F375">INDEX(Country!$A$2:$A$134, MAX(IF(RIGHT($C375,LEN(Country!$A$2:$A$134))=Country!$A$2:$A$134, ROW(Country!$A$2:$A$134)-ROW(Country!$A$2)+1, 0)))</f>
        <v>France</v>
      </c>
      <c r="G375" t="s">
        <v>414</v>
      </c>
      <c r="H375">
        <v>38.4</v>
      </c>
      <c r="I375">
        <v>34.700000000000003</v>
      </c>
      <c r="J375">
        <v>72.3</v>
      </c>
      <c r="K375">
        <v>68.5</v>
      </c>
      <c r="L375">
        <v>68.8</v>
      </c>
    </row>
    <row r="376" spans="1:12" x14ac:dyDescent="0.2">
      <c r="A376">
        <v>375</v>
      </c>
      <c r="B376" t="s">
        <v>412</v>
      </c>
      <c r="C376" t="s">
        <v>436</v>
      </c>
      <c r="D376" t="str">
        <f t="shared" si="5"/>
        <v>Sabancı University</v>
      </c>
      <c r="E376" t="str">
        <f>VLOOKUP(F376, Country!$C$2:$D$134, 2, FALSE)</f>
        <v>TR</v>
      </c>
      <c r="F376" t="str" cm="1">
        <f t="array" ref="F376">INDEX(Country!$A$2:$A$134, MAX(IF(RIGHT($C376,LEN(Country!$A$2:$A$134))=Country!$A$2:$A$134, ROW(Country!$A$2:$A$134)-ROW(Country!$A$2)+1, 0)))</f>
        <v>Turkey</v>
      </c>
      <c r="G376" t="s">
        <v>414</v>
      </c>
      <c r="H376">
        <v>31</v>
      </c>
      <c r="I376">
        <v>38.4</v>
      </c>
      <c r="J376">
        <v>72.599999999999994</v>
      </c>
      <c r="K376">
        <v>97.2</v>
      </c>
      <c r="L376">
        <v>67.2</v>
      </c>
    </row>
    <row r="377" spans="1:12" x14ac:dyDescent="0.2">
      <c r="A377">
        <v>376</v>
      </c>
      <c r="B377" t="s">
        <v>412</v>
      </c>
      <c r="C377" t="s">
        <v>437</v>
      </c>
      <c r="D377" t="str">
        <f t="shared" si="5"/>
        <v>Shenzhen University</v>
      </c>
      <c r="E377" t="str">
        <f>VLOOKUP(F377, Country!$C$2:$D$134, 2, FALSE)</f>
        <v>CN</v>
      </c>
      <c r="F377" t="str" cm="1">
        <f t="array" ref="F377">INDEX(Country!$A$2:$A$134, MAX(IF(RIGHT($C377,LEN(Country!$A$2:$A$134))=Country!$A$2:$A$134, ROW(Country!$A$2:$A$134)-ROW(Country!$A$2)+1, 0)))</f>
        <v>China</v>
      </c>
      <c r="G377" t="s">
        <v>414</v>
      </c>
      <c r="H377">
        <v>26.8</v>
      </c>
      <c r="I377">
        <v>35.1</v>
      </c>
      <c r="J377">
        <v>85.9</v>
      </c>
      <c r="K377">
        <v>76.5</v>
      </c>
      <c r="L377">
        <v>40.299999999999997</v>
      </c>
    </row>
    <row r="378" spans="1:12" x14ac:dyDescent="0.2">
      <c r="A378">
        <v>377</v>
      </c>
      <c r="B378" t="s">
        <v>412</v>
      </c>
      <c r="C378" t="s">
        <v>438</v>
      </c>
      <c r="D378" t="str">
        <f t="shared" si="5"/>
        <v>Swedish University of Agricultural Sciences</v>
      </c>
      <c r="E378" t="str">
        <f>VLOOKUP(F378, Country!$C$2:$D$134, 2, FALSE)</f>
        <v>SE</v>
      </c>
      <c r="F378" t="str" cm="1">
        <f t="array" ref="F378">INDEX(Country!$A$2:$A$134, MAX(IF(RIGHT($C378,LEN(Country!$A$2:$A$134))=Country!$A$2:$A$134, ROW(Country!$A$2:$A$134)-ROW(Country!$A$2)+1, 0)))</f>
        <v>Sweden</v>
      </c>
      <c r="G378" t="s">
        <v>414</v>
      </c>
      <c r="H378">
        <v>33</v>
      </c>
      <c r="I378">
        <v>34.700000000000003</v>
      </c>
      <c r="J378">
        <v>77.7</v>
      </c>
      <c r="K378">
        <v>85.8</v>
      </c>
      <c r="L378">
        <v>54.2</v>
      </c>
    </row>
    <row r="379" spans="1:12" x14ac:dyDescent="0.2">
      <c r="A379">
        <v>378</v>
      </c>
      <c r="B379" t="s">
        <v>412</v>
      </c>
      <c r="C379" t="s">
        <v>439</v>
      </c>
      <c r="D379" t="str">
        <f t="shared" si="5"/>
        <v>Temple University</v>
      </c>
      <c r="E379" t="str">
        <f>VLOOKUP(F379, Country!$C$2:$D$134, 2, FALSE)</f>
        <v>US</v>
      </c>
      <c r="F379" t="str" cm="1">
        <f t="array" ref="F379">INDEX(Country!$A$2:$A$134, MAX(IF(RIGHT($C379,LEN(Country!$A$2:$A$134))=Country!$A$2:$A$134, ROW(Country!$A$2:$A$134)-ROW(Country!$A$2)+1, 0)))</f>
        <v>United States</v>
      </c>
      <c r="G379" t="s">
        <v>414</v>
      </c>
      <c r="H379">
        <v>41.7</v>
      </c>
      <c r="I379">
        <v>23.1</v>
      </c>
      <c r="J379">
        <v>83.2</v>
      </c>
      <c r="K379">
        <v>66.599999999999994</v>
      </c>
      <c r="L379">
        <v>42</v>
      </c>
    </row>
    <row r="380" spans="1:12" x14ac:dyDescent="0.2">
      <c r="A380">
        <v>379</v>
      </c>
      <c r="B380" t="s">
        <v>412</v>
      </c>
      <c r="C380" t="s">
        <v>440</v>
      </c>
      <c r="D380" t="str">
        <f t="shared" si="5"/>
        <v>Umeå University</v>
      </c>
      <c r="E380" t="str">
        <f>VLOOKUP(F380, Country!$C$2:$D$134, 2, FALSE)</f>
        <v>SE</v>
      </c>
      <c r="F380" t="str" cm="1">
        <f t="array" ref="F380">INDEX(Country!$A$2:$A$134, MAX(IF(RIGHT($C380,LEN(Country!$A$2:$A$134))=Country!$A$2:$A$134, ROW(Country!$A$2:$A$134)-ROW(Country!$A$2)+1, 0)))</f>
        <v>Sweden</v>
      </c>
      <c r="G380" t="s">
        <v>414</v>
      </c>
      <c r="H380">
        <v>29.1</v>
      </c>
      <c r="I380">
        <v>32.799999999999997</v>
      </c>
      <c r="J380">
        <v>79.900000000000006</v>
      </c>
      <c r="K380">
        <v>62</v>
      </c>
      <c r="L380">
        <v>64.099999999999994</v>
      </c>
    </row>
    <row r="381" spans="1:12" x14ac:dyDescent="0.2">
      <c r="A381">
        <v>380</v>
      </c>
      <c r="B381" t="s">
        <v>412</v>
      </c>
      <c r="C381" t="s">
        <v>441</v>
      </c>
      <c r="D381" t="str">
        <f t="shared" si="5"/>
        <v>Université Grenoble Alpes</v>
      </c>
      <c r="E381" t="str">
        <f>VLOOKUP(F381, Country!$C$2:$D$134, 2, FALSE)</f>
        <v>FR</v>
      </c>
      <c r="F381" t="str" cm="1">
        <f t="array" ref="F381">INDEX(Country!$A$2:$A$134, MAX(IF(RIGHT($C381,LEN(Country!$A$2:$A$134))=Country!$A$2:$A$134, ROW(Country!$A$2:$A$134)-ROW(Country!$A$2)+1, 0)))</f>
        <v>France</v>
      </c>
      <c r="G381" t="s">
        <v>414</v>
      </c>
      <c r="H381">
        <v>41.7</v>
      </c>
      <c r="I381">
        <v>37.700000000000003</v>
      </c>
      <c r="J381">
        <v>64.5</v>
      </c>
      <c r="K381">
        <v>69.7</v>
      </c>
      <c r="L381">
        <v>70.099999999999994</v>
      </c>
    </row>
    <row r="382" spans="1:12" x14ac:dyDescent="0.2">
      <c r="A382">
        <v>381</v>
      </c>
      <c r="B382" t="s">
        <v>412</v>
      </c>
      <c r="C382" t="s">
        <v>442</v>
      </c>
      <c r="D382" t="str">
        <f t="shared" si="5"/>
        <v>University College Cork</v>
      </c>
      <c r="E382" t="str">
        <f>VLOOKUP(F382, Country!$C$2:$D$134, 2, FALSE)</f>
        <v>IE</v>
      </c>
      <c r="F382" t="str" cm="1">
        <f t="array" ref="F382">INDEX(Country!$A$2:$A$134, MAX(IF(RIGHT($C382,LEN(Country!$A$2:$A$134))=Country!$A$2:$A$134, ROW(Country!$A$2:$A$134)-ROW(Country!$A$2)+1, 0)))</f>
        <v>Ireland</v>
      </c>
      <c r="G382" t="s">
        <v>414</v>
      </c>
      <c r="H382">
        <v>27.1</v>
      </c>
      <c r="I382">
        <v>32.299999999999997</v>
      </c>
      <c r="J382">
        <v>77.3</v>
      </c>
      <c r="K382">
        <v>74.400000000000006</v>
      </c>
      <c r="L382">
        <v>79.900000000000006</v>
      </c>
    </row>
    <row r="383" spans="1:12" x14ac:dyDescent="0.2">
      <c r="A383">
        <v>382</v>
      </c>
      <c r="B383" t="s">
        <v>412</v>
      </c>
      <c r="C383" t="s">
        <v>443</v>
      </c>
      <c r="D383" t="str">
        <f t="shared" si="5"/>
        <v>University of Brescia</v>
      </c>
      <c r="E383" t="str">
        <f>VLOOKUP(F383, Country!$C$2:$D$134, 2, FALSE)</f>
        <v>IT</v>
      </c>
      <c r="F383" t="str" cm="1">
        <f t="array" ref="F383">INDEX(Country!$A$2:$A$134, MAX(IF(RIGHT($C383,LEN(Country!$A$2:$A$134))=Country!$A$2:$A$134, ROW(Country!$A$2:$A$134)-ROW(Country!$A$2)+1, 0)))</f>
        <v>Italy</v>
      </c>
      <c r="G383" t="s">
        <v>414</v>
      </c>
      <c r="H383">
        <v>34.700000000000003</v>
      </c>
      <c r="I383">
        <v>23.4</v>
      </c>
      <c r="J383">
        <v>89</v>
      </c>
      <c r="K383">
        <v>73.400000000000006</v>
      </c>
      <c r="L383">
        <v>42.8</v>
      </c>
    </row>
    <row r="384" spans="1:12" x14ac:dyDescent="0.2">
      <c r="A384">
        <v>383</v>
      </c>
      <c r="B384" t="s">
        <v>412</v>
      </c>
      <c r="C384" t="s">
        <v>444</v>
      </c>
      <c r="D384" t="str">
        <f t="shared" si="5"/>
        <v>University of Campinas</v>
      </c>
      <c r="E384" t="str">
        <f>VLOOKUP(F384, Country!$C$2:$D$134, 2, FALSE)</f>
        <v>BR</v>
      </c>
      <c r="F384" t="str" cm="1">
        <f t="array" ref="F384">INDEX(Country!$A$2:$A$134, MAX(IF(RIGHT($C384,LEN(Country!$A$2:$A$134))=Country!$A$2:$A$134, ROW(Country!$A$2:$A$134)-ROW(Country!$A$2)+1, 0)))</f>
        <v>Brazil</v>
      </c>
      <c r="G384" t="s">
        <v>414</v>
      </c>
      <c r="H384">
        <v>48.8</v>
      </c>
      <c r="I384">
        <v>47.2</v>
      </c>
      <c r="J384">
        <v>51</v>
      </c>
      <c r="K384">
        <v>76.7</v>
      </c>
      <c r="L384">
        <v>40.6</v>
      </c>
    </row>
    <row r="385" spans="1:12" x14ac:dyDescent="0.2">
      <c r="A385">
        <v>384</v>
      </c>
      <c r="B385" t="s">
        <v>412</v>
      </c>
      <c r="C385" t="s">
        <v>445</v>
      </c>
      <c r="D385" t="str">
        <f t="shared" si="5"/>
        <v>University of Delaware</v>
      </c>
      <c r="E385" t="str">
        <f>VLOOKUP(F385, Country!$C$2:$D$134, 2, FALSE)</f>
        <v>US</v>
      </c>
      <c r="F385" t="str" cm="1">
        <f t="array" ref="F385">INDEX(Country!$A$2:$A$134, MAX(IF(RIGHT($C385,LEN(Country!$A$2:$A$134))=Country!$A$2:$A$134, ROW(Country!$A$2:$A$134)-ROW(Country!$A$2)+1, 0)))</f>
        <v>United States</v>
      </c>
      <c r="G385" t="s">
        <v>414</v>
      </c>
      <c r="H385">
        <v>35.4</v>
      </c>
      <c r="I385">
        <v>34.1</v>
      </c>
      <c r="J385">
        <v>70.8</v>
      </c>
      <c r="K385">
        <v>84.7</v>
      </c>
      <c r="L385">
        <v>60.8</v>
      </c>
    </row>
    <row r="386" spans="1:12" x14ac:dyDescent="0.2">
      <c r="A386">
        <v>385</v>
      </c>
      <c r="B386" t="s">
        <v>412</v>
      </c>
      <c r="C386" t="s">
        <v>446</v>
      </c>
      <c r="D386" t="str">
        <f t="shared" si="5"/>
        <v>University of Essex</v>
      </c>
      <c r="E386" t="str">
        <f>VLOOKUP(F386, Country!$C$2:$D$134, 2, FALSE)</f>
        <v>GB</v>
      </c>
      <c r="F386" t="str" cm="1">
        <f t="array" ref="F386">INDEX(Country!$A$2:$A$134, MAX(IF(RIGHT($C386,LEN(Country!$A$2:$A$134))=Country!$A$2:$A$134, ROW(Country!$A$2:$A$134)-ROW(Country!$A$2)+1, 0)))</f>
        <v>United Kingdom</v>
      </c>
      <c r="G386" t="s">
        <v>414</v>
      </c>
      <c r="H386">
        <v>28.9</v>
      </c>
      <c r="I386">
        <v>30.7</v>
      </c>
      <c r="J386">
        <v>79.099999999999994</v>
      </c>
      <c r="K386">
        <v>58.8</v>
      </c>
      <c r="L386">
        <v>97.6</v>
      </c>
    </row>
    <row r="387" spans="1:12" x14ac:dyDescent="0.2">
      <c r="A387">
        <v>386</v>
      </c>
      <c r="B387" t="s">
        <v>412</v>
      </c>
      <c r="C387" t="s">
        <v>447</v>
      </c>
      <c r="D387" t="str">
        <f t="shared" ref="D387:D450" si="6">LEFT(C387, LEN(C387)-LEN(F387))</f>
        <v>University of Florence</v>
      </c>
      <c r="E387" t="str">
        <f>VLOOKUP(F387, Country!$C$2:$D$134, 2, FALSE)</f>
        <v>IT</v>
      </c>
      <c r="F387" t="str" cm="1">
        <f t="array" ref="F387">INDEX(Country!$A$2:$A$134, MAX(IF(RIGHT($C387,LEN(Country!$A$2:$A$134))=Country!$A$2:$A$134, ROW(Country!$A$2:$A$134)-ROW(Country!$A$2)+1, 0)))</f>
        <v>Italy</v>
      </c>
      <c r="G387" t="s">
        <v>414</v>
      </c>
      <c r="H387">
        <v>36.9</v>
      </c>
      <c r="I387">
        <v>35.799999999999997</v>
      </c>
      <c r="J387">
        <v>75.599999999999994</v>
      </c>
      <c r="K387">
        <v>75.7</v>
      </c>
      <c r="L387">
        <v>49.9</v>
      </c>
    </row>
    <row r="388" spans="1:12" x14ac:dyDescent="0.2">
      <c r="A388">
        <v>387</v>
      </c>
      <c r="B388" t="s">
        <v>412</v>
      </c>
      <c r="C388" t="s">
        <v>448</v>
      </c>
      <c r="D388" t="str">
        <f t="shared" si="6"/>
        <v>University of Galway</v>
      </c>
      <c r="E388" t="str">
        <f>VLOOKUP(F388, Country!$C$2:$D$134, 2, FALSE)</f>
        <v>IE</v>
      </c>
      <c r="F388" t="str" cm="1">
        <f t="array" ref="F388">INDEX(Country!$A$2:$A$134, MAX(IF(RIGHT($C388,LEN(Country!$A$2:$A$134))=Country!$A$2:$A$134, ROW(Country!$A$2:$A$134)-ROW(Country!$A$2)+1, 0)))</f>
        <v>Ireland</v>
      </c>
      <c r="G388" t="s">
        <v>414</v>
      </c>
      <c r="H388">
        <v>25.6</v>
      </c>
      <c r="I388">
        <v>34.9</v>
      </c>
      <c r="J388">
        <v>76.400000000000006</v>
      </c>
      <c r="K388">
        <v>86.8</v>
      </c>
      <c r="L388">
        <v>78.7</v>
      </c>
    </row>
    <row r="389" spans="1:12" x14ac:dyDescent="0.2">
      <c r="A389">
        <v>388</v>
      </c>
      <c r="B389" t="s">
        <v>412</v>
      </c>
      <c r="C389" t="s">
        <v>449</v>
      </c>
      <c r="D389" t="str">
        <f t="shared" si="6"/>
        <v>University of Georgia (USA)</v>
      </c>
      <c r="E389" t="str">
        <f>VLOOKUP(F389, Country!$C$2:$D$134, 2, FALSE)</f>
        <v>US</v>
      </c>
      <c r="F389" t="str" cm="1">
        <f t="array" ref="F389">INDEX(Country!$A$2:$A$134, MAX(IF(RIGHT($C389,LEN(Country!$A$2:$A$134))=Country!$A$2:$A$134, ROW(Country!$A$2:$A$134)-ROW(Country!$A$2)+1, 0)))</f>
        <v>United States</v>
      </c>
      <c r="G389" t="s">
        <v>414</v>
      </c>
      <c r="H389">
        <v>42.2</v>
      </c>
      <c r="I389">
        <v>40.4</v>
      </c>
      <c r="J389">
        <v>69.099999999999994</v>
      </c>
      <c r="K389">
        <v>69</v>
      </c>
      <c r="L389">
        <v>43.6</v>
      </c>
    </row>
    <row r="390" spans="1:12" x14ac:dyDescent="0.2">
      <c r="A390">
        <v>389</v>
      </c>
      <c r="B390" t="s">
        <v>412</v>
      </c>
      <c r="C390" t="s">
        <v>450</v>
      </c>
      <c r="D390" t="str">
        <f t="shared" si="6"/>
        <v>University of Kansas</v>
      </c>
      <c r="E390" t="str">
        <f>VLOOKUP(F390, Country!$C$2:$D$134, 2, FALSE)</f>
        <v>US</v>
      </c>
      <c r="F390" t="str" cm="1">
        <f t="array" ref="F390">INDEX(Country!$A$2:$A$134, MAX(IF(RIGHT($C390,LEN(Country!$A$2:$A$134))=Country!$A$2:$A$134, ROW(Country!$A$2:$A$134)-ROW(Country!$A$2)+1, 0)))</f>
        <v>United States</v>
      </c>
      <c r="G390" t="s">
        <v>414</v>
      </c>
      <c r="H390">
        <v>44</v>
      </c>
      <c r="I390">
        <v>29.7</v>
      </c>
      <c r="J390">
        <v>73</v>
      </c>
      <c r="K390">
        <v>80.2</v>
      </c>
      <c r="L390">
        <v>56.6</v>
      </c>
    </row>
    <row r="391" spans="1:12" x14ac:dyDescent="0.2">
      <c r="A391">
        <v>390</v>
      </c>
      <c r="B391" t="s">
        <v>412</v>
      </c>
      <c r="C391" t="s">
        <v>451</v>
      </c>
      <c r="D391" t="str">
        <f t="shared" si="6"/>
        <v>University of Kent</v>
      </c>
      <c r="E391" t="str">
        <f>VLOOKUP(F391, Country!$C$2:$D$134, 2, FALSE)</f>
        <v>GB</v>
      </c>
      <c r="F391" t="str" cm="1">
        <f t="array" ref="F391">INDEX(Country!$A$2:$A$134, MAX(IF(RIGHT($C391,LEN(Country!$A$2:$A$134))=Country!$A$2:$A$134, ROW(Country!$A$2:$A$134)-ROW(Country!$A$2)+1, 0)))</f>
        <v>United Kingdom</v>
      </c>
      <c r="G391" t="s">
        <v>414</v>
      </c>
      <c r="H391">
        <v>30.6</v>
      </c>
      <c r="I391">
        <v>28.6</v>
      </c>
      <c r="J391">
        <v>77.8</v>
      </c>
      <c r="K391">
        <v>62.9</v>
      </c>
      <c r="L391">
        <v>93.7</v>
      </c>
    </row>
    <row r="392" spans="1:12" x14ac:dyDescent="0.2">
      <c r="A392">
        <v>391</v>
      </c>
      <c r="B392" t="s">
        <v>412</v>
      </c>
      <c r="C392" t="s">
        <v>452</v>
      </c>
      <c r="D392" t="str">
        <f t="shared" si="6"/>
        <v>University of Milan-Bicocca</v>
      </c>
      <c r="E392" t="str">
        <f>VLOOKUP(F392, Country!$C$2:$D$134, 2, FALSE)</f>
        <v>IT</v>
      </c>
      <c r="F392" t="str" cm="1">
        <f t="array" ref="F392">INDEX(Country!$A$2:$A$134, MAX(IF(RIGHT($C392,LEN(Country!$A$2:$A$134))=Country!$A$2:$A$134, ROW(Country!$A$2:$A$134)-ROW(Country!$A$2)+1, 0)))</f>
        <v>Italy</v>
      </c>
      <c r="G392" t="s">
        <v>414</v>
      </c>
      <c r="H392">
        <v>30</v>
      </c>
      <c r="I392">
        <v>26.5</v>
      </c>
      <c r="J392">
        <v>89.8</v>
      </c>
      <c r="K392">
        <v>66.3</v>
      </c>
      <c r="L392">
        <v>46.2</v>
      </c>
    </row>
    <row r="393" spans="1:12" x14ac:dyDescent="0.2">
      <c r="A393">
        <v>392</v>
      </c>
      <c r="B393" t="s">
        <v>412</v>
      </c>
      <c r="C393" t="s">
        <v>453</v>
      </c>
      <c r="D393" t="str">
        <f t="shared" si="6"/>
        <v>University of Naples Federico II</v>
      </c>
      <c r="E393" t="str">
        <f>VLOOKUP(F393, Country!$C$2:$D$134, 2, FALSE)</f>
        <v>IT</v>
      </c>
      <c r="F393" t="str" cm="1">
        <f t="array" ref="F393">INDEX(Country!$A$2:$A$134, MAX(IF(RIGHT($C393,LEN(Country!$A$2:$A$134))=Country!$A$2:$A$134, ROW(Country!$A$2:$A$134)-ROW(Country!$A$2)+1, 0)))</f>
        <v>Italy</v>
      </c>
      <c r="G393" t="s">
        <v>414</v>
      </c>
      <c r="H393">
        <v>37.799999999999997</v>
      </c>
      <c r="I393">
        <v>29.8</v>
      </c>
      <c r="J393">
        <v>85.9</v>
      </c>
      <c r="K393">
        <v>71.400000000000006</v>
      </c>
      <c r="L393">
        <v>34.700000000000003</v>
      </c>
    </row>
    <row r="394" spans="1:12" x14ac:dyDescent="0.2">
      <c r="A394">
        <v>393</v>
      </c>
      <c r="B394" t="s">
        <v>412</v>
      </c>
      <c r="C394" t="s">
        <v>454</v>
      </c>
      <c r="D394" t="str">
        <f t="shared" si="6"/>
        <v>University of Otago</v>
      </c>
      <c r="E394" t="str">
        <f>VLOOKUP(F394, Country!$C$2:$D$134, 2, FALSE)</f>
        <v>NZ</v>
      </c>
      <c r="F394" t="str" cm="1">
        <f t="array" ref="F394">INDEX(Country!$A$2:$A$134, MAX(IF(RIGHT($C394,LEN(Country!$A$2:$A$134))=Country!$A$2:$A$134, ROW(Country!$A$2:$A$134)-ROW(Country!$A$2)+1, 0)))</f>
        <v>New Zealand</v>
      </c>
      <c r="G394" t="s">
        <v>414</v>
      </c>
      <c r="H394">
        <v>31.4</v>
      </c>
      <c r="I394">
        <v>34.700000000000003</v>
      </c>
      <c r="J394">
        <v>73.900000000000006</v>
      </c>
      <c r="K394">
        <v>65.8</v>
      </c>
      <c r="L394">
        <v>80.099999999999994</v>
      </c>
    </row>
    <row r="395" spans="1:12" x14ac:dyDescent="0.2">
      <c r="A395">
        <v>394</v>
      </c>
      <c r="B395" t="s">
        <v>412</v>
      </c>
      <c r="C395" t="s">
        <v>455</v>
      </c>
      <c r="D395" t="str">
        <f t="shared" si="6"/>
        <v>University of Pisa</v>
      </c>
      <c r="E395" t="str">
        <f>VLOOKUP(F395, Country!$C$2:$D$134, 2, FALSE)</f>
        <v>IT</v>
      </c>
      <c r="F395" t="str" cm="1">
        <f t="array" ref="F395">INDEX(Country!$A$2:$A$134, MAX(IF(RIGHT($C395,LEN(Country!$A$2:$A$134))=Country!$A$2:$A$134, ROW(Country!$A$2:$A$134)-ROW(Country!$A$2)+1, 0)))</f>
        <v>Italy</v>
      </c>
      <c r="G395" t="s">
        <v>414</v>
      </c>
      <c r="H395">
        <v>36.1</v>
      </c>
      <c r="I395">
        <v>32.5</v>
      </c>
      <c r="J395">
        <v>79.3</v>
      </c>
      <c r="K395">
        <v>66.2</v>
      </c>
      <c r="L395">
        <v>43.2</v>
      </c>
    </row>
    <row r="396" spans="1:12" x14ac:dyDescent="0.2">
      <c r="A396">
        <v>395</v>
      </c>
      <c r="B396" t="s">
        <v>412</v>
      </c>
      <c r="C396" t="s">
        <v>456</v>
      </c>
      <c r="D396" t="str">
        <f t="shared" si="6"/>
        <v>University of Saskatchewan</v>
      </c>
      <c r="E396" t="str">
        <f>VLOOKUP(F396, Country!$C$2:$D$134, 2, FALSE)</f>
        <v>CA</v>
      </c>
      <c r="F396" t="str" cm="1">
        <f t="array" ref="F396">INDEX(Country!$A$2:$A$134, MAX(IF(RIGHT($C396,LEN(Country!$A$2:$A$134))=Country!$A$2:$A$134, ROW(Country!$A$2:$A$134)-ROW(Country!$A$2)+1, 0)))</f>
        <v>Canada</v>
      </c>
      <c r="G396" t="s">
        <v>414</v>
      </c>
      <c r="H396">
        <v>39.200000000000003</v>
      </c>
      <c r="I396">
        <v>34</v>
      </c>
      <c r="J396">
        <v>63.9</v>
      </c>
      <c r="K396">
        <v>94.2</v>
      </c>
      <c r="L396">
        <v>78.5</v>
      </c>
    </row>
    <row r="397" spans="1:12" x14ac:dyDescent="0.2">
      <c r="A397">
        <v>396</v>
      </c>
      <c r="B397" t="s">
        <v>412</v>
      </c>
      <c r="C397" t="s">
        <v>457</v>
      </c>
      <c r="D397" t="str">
        <f t="shared" si="6"/>
        <v>University of Siena</v>
      </c>
      <c r="E397" t="str">
        <f>VLOOKUP(F397, Country!$C$2:$D$134, 2, FALSE)</f>
        <v>IT</v>
      </c>
      <c r="F397" t="str" cm="1">
        <f t="array" ref="F397">INDEX(Country!$A$2:$A$134, MAX(IF(RIGHT($C397,LEN(Country!$A$2:$A$134))=Country!$A$2:$A$134, ROW(Country!$A$2:$A$134)-ROW(Country!$A$2)+1, 0)))</f>
        <v>Italy</v>
      </c>
      <c r="G397" t="s">
        <v>414</v>
      </c>
      <c r="H397">
        <v>38.700000000000003</v>
      </c>
      <c r="I397">
        <v>32.6</v>
      </c>
      <c r="J397">
        <v>72.900000000000006</v>
      </c>
      <c r="K397">
        <v>75.400000000000006</v>
      </c>
      <c r="L397">
        <v>48.2</v>
      </c>
    </row>
    <row r="398" spans="1:12" x14ac:dyDescent="0.2">
      <c r="A398">
        <v>397</v>
      </c>
      <c r="B398" t="s">
        <v>412</v>
      </c>
      <c r="C398" t="s">
        <v>458</v>
      </c>
      <c r="D398" t="str">
        <f t="shared" si="6"/>
        <v>University of Southern Queensland</v>
      </c>
      <c r="E398" t="str">
        <f>VLOOKUP(F398, Country!$C$2:$D$134, 2, FALSE)</f>
        <v>AU</v>
      </c>
      <c r="F398" t="str" cm="1">
        <f t="array" ref="F398">INDEX(Country!$A$2:$A$134, MAX(IF(RIGHT($C398,LEN(Country!$A$2:$A$134))=Country!$A$2:$A$134, ROW(Country!$A$2:$A$134)-ROW(Country!$A$2)+1, 0)))</f>
        <v>Australia</v>
      </c>
      <c r="G398" t="s">
        <v>414</v>
      </c>
      <c r="H398">
        <v>27.8</v>
      </c>
      <c r="I398">
        <v>27.5</v>
      </c>
      <c r="J398">
        <v>87.8</v>
      </c>
      <c r="K398">
        <v>48.2</v>
      </c>
      <c r="L398">
        <v>81.099999999999994</v>
      </c>
    </row>
    <row r="399" spans="1:12" x14ac:dyDescent="0.2">
      <c r="A399">
        <v>398</v>
      </c>
      <c r="B399" t="s">
        <v>412</v>
      </c>
      <c r="C399" t="s">
        <v>459</v>
      </c>
      <c r="D399" t="str">
        <f t="shared" si="6"/>
        <v>University of South Florida</v>
      </c>
      <c r="E399" t="str">
        <f>VLOOKUP(F399, Country!$C$2:$D$134, 2, FALSE)</f>
        <v>US</v>
      </c>
      <c r="F399" t="str" cm="1">
        <f t="array" ref="F399">INDEX(Country!$A$2:$A$134, MAX(IF(RIGHT($C399,LEN(Country!$A$2:$A$134))=Country!$A$2:$A$134, ROW(Country!$A$2:$A$134)-ROW(Country!$A$2)+1, 0)))</f>
        <v>United States</v>
      </c>
      <c r="G399" t="s">
        <v>414</v>
      </c>
      <c r="H399">
        <v>32.200000000000003</v>
      </c>
      <c r="I399">
        <v>35.5</v>
      </c>
      <c r="J399">
        <v>73.5</v>
      </c>
      <c r="K399">
        <v>99.5</v>
      </c>
      <c r="L399">
        <v>66.7</v>
      </c>
    </row>
    <row r="400" spans="1:12" x14ac:dyDescent="0.2">
      <c r="A400">
        <v>399</v>
      </c>
      <c r="B400" t="s">
        <v>412</v>
      </c>
      <c r="C400" t="s">
        <v>460</v>
      </c>
      <c r="D400" t="str">
        <f t="shared" si="6"/>
        <v>University of St Gallen</v>
      </c>
      <c r="E400" t="str">
        <f>VLOOKUP(F400, Country!$C$2:$D$134, 2, FALSE)</f>
        <v>CH</v>
      </c>
      <c r="F400" t="str" cm="1">
        <f t="array" ref="F400">INDEX(Country!$A$2:$A$134, MAX(IF(RIGHT($C400,LEN(Country!$A$2:$A$134))=Country!$A$2:$A$134, ROW(Country!$A$2:$A$134)-ROW(Country!$A$2)+1, 0)))</f>
        <v>Switzerland</v>
      </c>
      <c r="G400" t="s">
        <v>414</v>
      </c>
      <c r="H400">
        <v>31.7</v>
      </c>
      <c r="I400">
        <v>22.2</v>
      </c>
      <c r="J400">
        <v>83.1</v>
      </c>
      <c r="K400">
        <v>66.7</v>
      </c>
      <c r="L400">
        <v>93.7</v>
      </c>
    </row>
    <row r="401" spans="1:12" x14ac:dyDescent="0.2">
      <c r="A401">
        <v>400</v>
      </c>
      <c r="B401" t="s">
        <v>412</v>
      </c>
      <c r="C401" t="s">
        <v>461</v>
      </c>
      <c r="D401" t="str">
        <f t="shared" si="6"/>
        <v>University of Strathclyde</v>
      </c>
      <c r="E401" t="str">
        <f>VLOOKUP(F401, Country!$C$2:$D$134, 2, FALSE)</f>
        <v>GB</v>
      </c>
      <c r="F401" t="str" cm="1">
        <f t="array" ref="F401">INDEX(Country!$A$2:$A$134, MAX(IF(RIGHT($C401,LEN(Country!$A$2:$A$134))=Country!$A$2:$A$134, ROW(Country!$A$2:$A$134)-ROW(Country!$A$2)+1, 0)))</f>
        <v>United Kingdom</v>
      </c>
      <c r="G401" t="s">
        <v>414</v>
      </c>
      <c r="H401">
        <v>33</v>
      </c>
      <c r="I401">
        <v>35.200000000000003</v>
      </c>
      <c r="J401">
        <v>69</v>
      </c>
      <c r="K401">
        <v>79.5</v>
      </c>
      <c r="L401">
        <v>92.3</v>
      </c>
    </row>
    <row r="402" spans="1:12" x14ac:dyDescent="0.2">
      <c r="A402">
        <v>401</v>
      </c>
      <c r="B402" t="s">
        <v>412</v>
      </c>
      <c r="C402" t="s">
        <v>462</v>
      </c>
      <c r="D402" t="str">
        <f t="shared" si="6"/>
        <v>University of Tsukuba</v>
      </c>
      <c r="E402" t="str">
        <f>VLOOKUP(F402, Country!$C$2:$D$134, 2, FALSE)</f>
        <v>JP</v>
      </c>
      <c r="F402" t="str" cm="1">
        <f t="array" ref="F402">INDEX(Country!$A$2:$A$134, MAX(IF(RIGHT($C402,LEN(Country!$A$2:$A$134))=Country!$A$2:$A$134, ROW(Country!$A$2:$A$134)-ROW(Country!$A$2)+1, 0)))</f>
        <v>Japan</v>
      </c>
      <c r="G402" t="s">
        <v>414</v>
      </c>
      <c r="H402">
        <v>50.5</v>
      </c>
      <c r="I402">
        <v>43.8</v>
      </c>
      <c r="J402">
        <v>49.6</v>
      </c>
      <c r="K402">
        <v>77.099999999999994</v>
      </c>
      <c r="L402">
        <v>50.6</v>
      </c>
    </row>
    <row r="403" spans="1:12" x14ac:dyDescent="0.2">
      <c r="A403">
        <v>402</v>
      </c>
      <c r="B403" t="s">
        <v>412</v>
      </c>
      <c r="C403" t="s">
        <v>463</v>
      </c>
      <c r="D403" t="str">
        <f t="shared" si="6"/>
        <v>Zayed University</v>
      </c>
      <c r="E403" t="str">
        <f>VLOOKUP(F403, Country!$C$2:$D$134, 2, FALSE)</f>
        <v>AE</v>
      </c>
      <c r="F403" t="str" cm="1">
        <f t="array" ref="F403">INDEX(Country!$A$2:$A$134, MAX(IF(RIGHT($C403,LEN(Country!$A$2:$A$134))=Country!$A$2:$A$134, ROW(Country!$A$2:$A$134)-ROW(Country!$A$2)+1, 0)))</f>
        <v>United Arab Emirates</v>
      </c>
      <c r="G403" t="s">
        <v>414</v>
      </c>
      <c r="H403">
        <v>27.8</v>
      </c>
      <c r="I403">
        <v>26.5</v>
      </c>
      <c r="J403">
        <v>85.9</v>
      </c>
      <c r="K403">
        <v>53.4</v>
      </c>
      <c r="L403">
        <v>74.3</v>
      </c>
    </row>
    <row r="404" spans="1:12" x14ac:dyDescent="0.2">
      <c r="A404">
        <v>403</v>
      </c>
      <c r="B404" t="s">
        <v>464</v>
      </c>
      <c r="C404" t="s">
        <v>465</v>
      </c>
      <c r="D404" t="str">
        <f t="shared" si="6"/>
        <v>Aix-Marseille University</v>
      </c>
      <c r="E404" t="str">
        <f>VLOOKUP(F404, Country!$C$2:$D$134, 2, FALSE)</f>
        <v>FR</v>
      </c>
      <c r="F404" t="str" cm="1">
        <f t="array" ref="F404">INDEX(Country!$A$2:$A$134, MAX(IF(RIGHT($C404,LEN(Country!$A$2:$A$134))=Country!$A$2:$A$134, ROW(Country!$A$2:$A$134)-ROW(Country!$A$2)+1, 0)))</f>
        <v>France</v>
      </c>
      <c r="G404" t="s">
        <v>466</v>
      </c>
      <c r="H404">
        <v>43.5</v>
      </c>
      <c r="I404">
        <v>27.5</v>
      </c>
      <c r="J404">
        <v>66.7</v>
      </c>
      <c r="K404">
        <v>63.8</v>
      </c>
      <c r="L404">
        <v>76.599999999999994</v>
      </c>
    </row>
    <row r="405" spans="1:12" x14ac:dyDescent="0.2">
      <c r="A405">
        <v>404</v>
      </c>
      <c r="B405" t="s">
        <v>464</v>
      </c>
      <c r="C405" t="s">
        <v>467</v>
      </c>
      <c r="D405" t="str">
        <f t="shared" si="6"/>
        <v>Ajman University</v>
      </c>
      <c r="E405" t="str">
        <f>VLOOKUP(F405, Country!$C$2:$D$134, 2, FALSE)</f>
        <v>AE</v>
      </c>
      <c r="F405" t="str" cm="1">
        <f t="array" ref="F405">INDEX(Country!$A$2:$A$134, MAX(IF(RIGHT($C405,LEN(Country!$A$2:$A$134))=Country!$A$2:$A$134, ROW(Country!$A$2:$A$134)-ROW(Country!$A$2)+1, 0)))</f>
        <v>United Arab Emirates</v>
      </c>
      <c r="G405" t="s">
        <v>466</v>
      </c>
      <c r="H405">
        <v>25.9</v>
      </c>
      <c r="I405">
        <v>25.2</v>
      </c>
      <c r="J405">
        <v>78.900000000000006</v>
      </c>
      <c r="K405">
        <v>18.100000000000001</v>
      </c>
      <c r="L405">
        <v>99.3</v>
      </c>
    </row>
    <row r="406" spans="1:12" x14ac:dyDescent="0.2">
      <c r="A406">
        <v>405</v>
      </c>
      <c r="B406" t="s">
        <v>464</v>
      </c>
      <c r="C406" t="s">
        <v>468</v>
      </c>
      <c r="D406" t="str">
        <f t="shared" si="6"/>
        <v>Al Ain University</v>
      </c>
      <c r="E406" t="str">
        <f>VLOOKUP(F406, Country!$C$2:$D$134, 2, FALSE)</f>
        <v>AE</v>
      </c>
      <c r="F406" t="str" cm="1">
        <f t="array" ref="F406">INDEX(Country!$A$2:$A$134, MAX(IF(RIGHT($C406,LEN(Country!$A$2:$A$134))=Country!$A$2:$A$134, ROW(Country!$A$2:$A$134)-ROW(Country!$A$2)+1, 0)))</f>
        <v>United Arab Emirates</v>
      </c>
      <c r="G406" t="s">
        <v>466</v>
      </c>
      <c r="H406">
        <v>34.9</v>
      </c>
      <c r="I406">
        <v>38</v>
      </c>
      <c r="J406">
        <v>59.7</v>
      </c>
      <c r="K406">
        <v>17.3</v>
      </c>
      <c r="L406">
        <v>98.7</v>
      </c>
    </row>
    <row r="407" spans="1:12" x14ac:dyDescent="0.2">
      <c r="A407">
        <v>406</v>
      </c>
      <c r="B407" t="s">
        <v>464</v>
      </c>
      <c r="C407" t="s">
        <v>469</v>
      </c>
      <c r="D407" t="str">
        <f t="shared" si="6"/>
        <v>American University of the Middle East</v>
      </c>
      <c r="E407" t="str">
        <f>VLOOKUP(F407, Country!$C$2:$D$134, 2, FALSE)</f>
        <v>KW</v>
      </c>
      <c r="F407" t="str" cm="1">
        <f t="array" ref="F407">INDEX(Country!$A$2:$A$134, MAX(IF(RIGHT($C407,LEN(Country!$A$2:$A$134))=Country!$A$2:$A$134, ROW(Country!$A$2:$A$134)-ROW(Country!$A$2)+1, 0)))</f>
        <v>Kuwait</v>
      </c>
      <c r="G407" t="s">
        <v>466</v>
      </c>
      <c r="H407">
        <v>36.200000000000003</v>
      </c>
      <c r="I407">
        <v>25</v>
      </c>
      <c r="J407">
        <v>69.5</v>
      </c>
      <c r="K407">
        <v>25.3</v>
      </c>
      <c r="L407">
        <v>85.6</v>
      </c>
    </row>
    <row r="408" spans="1:12" x14ac:dyDescent="0.2">
      <c r="A408">
        <v>407</v>
      </c>
      <c r="B408" t="s">
        <v>464</v>
      </c>
      <c r="C408" t="s">
        <v>470</v>
      </c>
      <c r="D408" t="str">
        <f t="shared" si="6"/>
        <v>Anna University</v>
      </c>
      <c r="E408" t="str">
        <f>VLOOKUP(F408, Country!$C$2:$D$134, 2, FALSE)</f>
        <v>IN</v>
      </c>
      <c r="F408" t="str" cm="1">
        <f t="array" ref="F408">INDEX(Country!$A$2:$A$134, MAX(IF(RIGHT($C408,LEN(Country!$A$2:$A$134))=Country!$A$2:$A$134, ROW(Country!$A$2:$A$134)-ROW(Country!$A$2)+1, 0)))</f>
        <v>India</v>
      </c>
      <c r="G408" t="s">
        <v>466</v>
      </c>
      <c r="H408">
        <v>36.9</v>
      </c>
      <c r="I408">
        <v>28.7</v>
      </c>
      <c r="J408">
        <v>76.7</v>
      </c>
      <c r="K408">
        <v>65.8</v>
      </c>
      <c r="L408">
        <v>20.2</v>
      </c>
    </row>
    <row r="409" spans="1:12" x14ac:dyDescent="0.2">
      <c r="A409">
        <v>408</v>
      </c>
      <c r="B409" t="s">
        <v>464</v>
      </c>
      <c r="C409" t="s">
        <v>471</v>
      </c>
      <c r="D409" t="str">
        <f t="shared" si="6"/>
        <v>Asia University, Taiwan</v>
      </c>
      <c r="E409" t="str">
        <f>VLOOKUP(F409, Country!$C$2:$D$134, 2, FALSE)</f>
        <v>TW</v>
      </c>
      <c r="F409" t="str" cm="1">
        <f t="array" ref="F409">INDEX(Country!$A$2:$A$134, MAX(IF(RIGHT($C409,LEN(Country!$A$2:$A$134))=Country!$A$2:$A$134, ROW(Country!$A$2:$A$134)-ROW(Country!$A$2)+1, 0)))</f>
        <v>Taiwan</v>
      </c>
      <c r="G409" t="s">
        <v>466</v>
      </c>
      <c r="H409">
        <v>17.399999999999999</v>
      </c>
      <c r="I409">
        <v>36.5</v>
      </c>
      <c r="J409">
        <v>83.5</v>
      </c>
      <c r="K409">
        <v>72.7</v>
      </c>
      <c r="L409">
        <v>50.3</v>
      </c>
    </row>
    <row r="410" spans="1:12" x14ac:dyDescent="0.2">
      <c r="A410">
        <v>409</v>
      </c>
      <c r="B410" t="s">
        <v>464</v>
      </c>
      <c r="C410" t="s">
        <v>472</v>
      </c>
      <c r="D410" t="str">
        <f t="shared" si="6"/>
        <v>Auckland University of Technology</v>
      </c>
      <c r="E410" t="str">
        <f>VLOOKUP(F410, Country!$C$2:$D$134, 2, FALSE)</f>
        <v>NZ</v>
      </c>
      <c r="F410" t="str" cm="1">
        <f t="array" ref="F410">INDEX(Country!$A$2:$A$134, MAX(IF(RIGHT($C410,LEN(Country!$A$2:$A$134))=Country!$A$2:$A$134, ROW(Country!$A$2:$A$134)-ROW(Country!$A$2)+1, 0)))</f>
        <v>New Zealand</v>
      </c>
      <c r="G410" t="s">
        <v>466</v>
      </c>
      <c r="H410">
        <v>22.5</v>
      </c>
      <c r="I410">
        <v>21.4</v>
      </c>
      <c r="J410">
        <v>81.5</v>
      </c>
      <c r="K410">
        <v>44.4</v>
      </c>
      <c r="L410">
        <v>91.8</v>
      </c>
    </row>
    <row r="411" spans="1:12" x14ac:dyDescent="0.2">
      <c r="A411">
        <v>410</v>
      </c>
      <c r="B411" t="s">
        <v>464</v>
      </c>
      <c r="C411" t="s">
        <v>489</v>
      </c>
      <c r="D411" t="str">
        <f t="shared" si="6"/>
        <v>Australian Catholic University</v>
      </c>
      <c r="E411" t="str">
        <f>VLOOKUP(F411, Country!$C$2:$D$134, 2, FALSE)</f>
        <v>AU</v>
      </c>
      <c r="F411" t="str" cm="1">
        <f t="array" ref="F411">INDEX(Country!$A$2:$A$134, MAX(IF(RIGHT($C411,LEN(Country!$A$2:$A$134))=Country!$A$2:$A$134, ROW(Country!$A$2:$A$134)-ROW(Country!$A$2)+1, 0)))</f>
        <v>Australia</v>
      </c>
      <c r="G411" t="s">
        <v>466</v>
      </c>
      <c r="H411">
        <v>16.7</v>
      </c>
      <c r="I411">
        <v>25.4</v>
      </c>
      <c r="J411">
        <v>97.1</v>
      </c>
      <c r="K411">
        <v>25</v>
      </c>
      <c r="L411">
        <v>86.1</v>
      </c>
    </row>
    <row r="412" spans="1:12" x14ac:dyDescent="0.2">
      <c r="A412">
        <v>411</v>
      </c>
      <c r="B412" t="s">
        <v>464</v>
      </c>
      <c r="C412" t="s">
        <v>490</v>
      </c>
      <c r="D412" t="str">
        <f t="shared" si="6"/>
        <v>Bangor University</v>
      </c>
      <c r="E412" t="str">
        <f>VLOOKUP(F412, Country!$C$2:$D$134, 2, FALSE)</f>
        <v>GB</v>
      </c>
      <c r="F412" t="str" cm="1">
        <f t="array" ref="F412">INDEX(Country!$A$2:$A$134, MAX(IF(RIGHT($C412,LEN(Country!$A$2:$A$134))=Country!$A$2:$A$134, ROW(Country!$A$2:$A$134)-ROW(Country!$A$2)+1, 0)))</f>
        <v>United Kingdom</v>
      </c>
      <c r="G412" t="s">
        <v>466</v>
      </c>
      <c r="H412">
        <v>28.7</v>
      </c>
      <c r="I412">
        <v>25.7</v>
      </c>
      <c r="J412">
        <v>70.7</v>
      </c>
      <c r="K412">
        <v>61.9</v>
      </c>
      <c r="L412">
        <v>88.3</v>
      </c>
    </row>
    <row r="413" spans="1:12" x14ac:dyDescent="0.2">
      <c r="A413">
        <v>412</v>
      </c>
      <c r="B413" t="s">
        <v>464</v>
      </c>
      <c r="C413" t="s">
        <v>491</v>
      </c>
      <c r="D413" t="str">
        <f t="shared" si="6"/>
        <v>Beijing University of Chemical Technology</v>
      </c>
      <c r="E413" t="str">
        <f>VLOOKUP(F413, Country!$C$2:$D$134, 2, FALSE)</f>
        <v>CN</v>
      </c>
      <c r="F413" t="str" cm="1">
        <f t="array" ref="F413">INDEX(Country!$A$2:$A$134, MAX(IF(RIGHT($C413,LEN(Country!$A$2:$A$134))=Country!$A$2:$A$134, ROW(Country!$A$2:$A$134)-ROW(Country!$A$2)+1, 0)))</f>
        <v>China</v>
      </c>
      <c r="G413" t="s">
        <v>466</v>
      </c>
      <c r="H413">
        <v>25.8</v>
      </c>
      <c r="I413">
        <v>27.7</v>
      </c>
      <c r="J413">
        <v>85.1</v>
      </c>
      <c r="K413">
        <v>93.1</v>
      </c>
      <c r="L413">
        <v>22.7</v>
      </c>
    </row>
    <row r="414" spans="1:12" x14ac:dyDescent="0.2">
      <c r="A414">
        <v>413</v>
      </c>
      <c r="B414" t="s">
        <v>464</v>
      </c>
      <c r="C414" t="s">
        <v>492</v>
      </c>
      <c r="D414" t="str">
        <f t="shared" si="6"/>
        <v>Bond University</v>
      </c>
      <c r="E414" t="str">
        <f>VLOOKUP(F414, Country!$C$2:$D$134, 2, FALSE)</f>
        <v>AU</v>
      </c>
      <c r="F414" t="str" cm="1">
        <f t="array" ref="F414">INDEX(Country!$A$2:$A$134, MAX(IF(RIGHT($C414,LEN(Country!$A$2:$A$134))=Country!$A$2:$A$134, ROW(Country!$A$2:$A$134)-ROW(Country!$A$2)+1, 0)))</f>
        <v>Australia</v>
      </c>
      <c r="G414" t="s">
        <v>466</v>
      </c>
      <c r="H414">
        <v>27.7</v>
      </c>
      <c r="I414">
        <v>21.7</v>
      </c>
      <c r="J414">
        <v>85.5</v>
      </c>
      <c r="K414">
        <v>24.7</v>
      </c>
      <c r="L414">
        <v>80.5</v>
      </c>
    </row>
    <row r="415" spans="1:12" x14ac:dyDescent="0.2">
      <c r="A415">
        <v>414</v>
      </c>
      <c r="B415" t="s">
        <v>464</v>
      </c>
      <c r="C415" t="s">
        <v>493</v>
      </c>
      <c r="D415" t="str">
        <f t="shared" si="6"/>
        <v>Bournemouth University</v>
      </c>
      <c r="E415" t="str">
        <f>VLOOKUP(F415, Country!$C$2:$D$134, 2, FALSE)</f>
        <v>GB</v>
      </c>
      <c r="F415" t="str" cm="1">
        <f t="array" ref="F415">INDEX(Country!$A$2:$A$134, MAX(IF(RIGHT($C415,LEN(Country!$A$2:$A$134))=Country!$A$2:$A$134, ROW(Country!$A$2:$A$134)-ROW(Country!$A$2)+1, 0)))</f>
        <v>United Kingdom</v>
      </c>
      <c r="G415" t="s">
        <v>466</v>
      </c>
      <c r="H415">
        <v>24</v>
      </c>
      <c r="I415">
        <v>20.8</v>
      </c>
      <c r="J415">
        <v>87.8</v>
      </c>
      <c r="K415">
        <v>39.700000000000003</v>
      </c>
      <c r="L415">
        <v>88.8</v>
      </c>
    </row>
    <row r="416" spans="1:12" x14ac:dyDescent="0.2">
      <c r="A416">
        <v>415</v>
      </c>
      <c r="B416" t="s">
        <v>464</v>
      </c>
      <c r="C416" t="s">
        <v>494</v>
      </c>
      <c r="D416" t="str">
        <f t="shared" si="6"/>
        <v>Brandeis University</v>
      </c>
      <c r="E416" t="str">
        <f>VLOOKUP(F416, Country!$C$2:$D$134, 2, FALSE)</f>
        <v>US</v>
      </c>
      <c r="F416" t="str" cm="1">
        <f t="array" ref="F416">INDEX(Country!$A$2:$A$134, MAX(IF(RIGHT($C416,LEN(Country!$A$2:$A$134))=Country!$A$2:$A$134, ROW(Country!$A$2:$A$134)-ROW(Country!$A$2)+1, 0)))</f>
        <v>United States</v>
      </c>
      <c r="G416" t="s">
        <v>466</v>
      </c>
      <c r="H416">
        <v>36.5</v>
      </c>
      <c r="I416">
        <v>26.6</v>
      </c>
      <c r="J416">
        <v>72.5</v>
      </c>
      <c r="K416">
        <v>64.8</v>
      </c>
      <c r="L416">
        <v>81.400000000000006</v>
      </c>
    </row>
    <row r="417" spans="1:12" x14ac:dyDescent="0.2">
      <c r="A417">
        <v>416</v>
      </c>
      <c r="B417" t="s">
        <v>464</v>
      </c>
      <c r="C417" t="s">
        <v>495</v>
      </c>
      <c r="D417" t="str">
        <f t="shared" si="6"/>
        <v>Charles Darwin University</v>
      </c>
      <c r="E417" t="str">
        <f>VLOOKUP(F417, Country!$C$2:$D$134, 2, FALSE)</f>
        <v>AU</v>
      </c>
      <c r="F417" t="str" cm="1">
        <f t="array" ref="F417">INDEX(Country!$A$2:$A$134, MAX(IF(RIGHT($C417,LEN(Country!$A$2:$A$134))=Country!$A$2:$A$134, ROW(Country!$A$2:$A$134)-ROW(Country!$A$2)+1, 0)))</f>
        <v>Australia</v>
      </c>
      <c r="G417" t="s">
        <v>466</v>
      </c>
      <c r="H417">
        <v>22.7</v>
      </c>
      <c r="I417">
        <v>30.3</v>
      </c>
      <c r="J417">
        <v>76.2</v>
      </c>
      <c r="K417">
        <v>44.8</v>
      </c>
      <c r="L417">
        <v>80.599999999999994</v>
      </c>
    </row>
    <row r="418" spans="1:12" x14ac:dyDescent="0.2">
      <c r="A418">
        <v>417</v>
      </c>
      <c r="B418" t="s">
        <v>464</v>
      </c>
      <c r="C418" t="s">
        <v>496</v>
      </c>
      <c r="D418" t="str">
        <f t="shared" si="6"/>
        <v>Charles University</v>
      </c>
      <c r="E418" t="str">
        <f>VLOOKUP(F418, Country!$C$2:$D$134, 2, FALSE)</f>
        <v>CZ</v>
      </c>
      <c r="F418" t="str" cm="1">
        <f t="array" ref="F418">INDEX(Country!$A$2:$A$134, MAX(IF(RIGHT($C418,LEN(Country!$A$2:$A$134))=Country!$A$2:$A$134, ROW(Country!$A$2:$A$134)-ROW(Country!$A$2)+1, 0)))</f>
        <v>Czechia</v>
      </c>
      <c r="G418" t="s">
        <v>466</v>
      </c>
      <c r="H418">
        <v>37</v>
      </c>
      <c r="I418">
        <v>33</v>
      </c>
      <c r="J418">
        <v>64.5</v>
      </c>
      <c r="K418">
        <v>61.4</v>
      </c>
      <c r="L418">
        <v>65.5</v>
      </c>
    </row>
    <row r="419" spans="1:12" x14ac:dyDescent="0.2">
      <c r="A419">
        <v>418</v>
      </c>
      <c r="B419" t="s">
        <v>464</v>
      </c>
      <c r="C419" t="s">
        <v>497</v>
      </c>
      <c r="D419" t="str">
        <f t="shared" si="6"/>
        <v>Chongqing University</v>
      </c>
      <c r="E419" t="str">
        <f>VLOOKUP(F419, Country!$C$2:$D$134, 2, FALSE)</f>
        <v>CN</v>
      </c>
      <c r="F419" t="str" cm="1">
        <f t="array" ref="F419">INDEX(Country!$A$2:$A$134, MAX(IF(RIGHT($C419,LEN(Country!$A$2:$A$134))=Country!$A$2:$A$134, ROW(Country!$A$2:$A$134)-ROW(Country!$A$2)+1, 0)))</f>
        <v>China</v>
      </c>
      <c r="G419" t="s">
        <v>466</v>
      </c>
      <c r="H419">
        <v>29.1</v>
      </c>
      <c r="I419">
        <v>33.9</v>
      </c>
      <c r="J419">
        <v>78.3</v>
      </c>
      <c r="K419">
        <v>95.2</v>
      </c>
      <c r="L419">
        <v>46.8</v>
      </c>
    </row>
    <row r="420" spans="1:12" x14ac:dyDescent="0.2">
      <c r="A420">
        <v>419</v>
      </c>
      <c r="B420" t="s">
        <v>464</v>
      </c>
      <c r="C420" t="s">
        <v>498</v>
      </c>
      <c r="D420" t="str">
        <f t="shared" si="6"/>
        <v>Chung-Ang University</v>
      </c>
      <c r="E420" t="str">
        <f>VLOOKUP(F420, Country!$C$2:$D$134, 2, FALSE)</f>
        <v>KR</v>
      </c>
      <c r="F420" t="str" cm="1">
        <f t="array" ref="F420">INDEX(Country!$A$2:$A$134, MAX(IF(RIGHT($C420,LEN(Country!$A$2:$A$134))=Country!$A$2:$A$134, ROW(Country!$A$2:$A$134)-ROW(Country!$A$2)+1, 0)))</f>
        <v>South Korea</v>
      </c>
      <c r="G420" t="s">
        <v>466</v>
      </c>
      <c r="H420">
        <v>37.9</v>
      </c>
      <c r="I420">
        <v>38.799999999999997</v>
      </c>
      <c r="J420">
        <v>54.7</v>
      </c>
      <c r="K420">
        <v>91.9</v>
      </c>
      <c r="L420">
        <v>63</v>
      </c>
    </row>
    <row r="421" spans="1:12" x14ac:dyDescent="0.2">
      <c r="A421">
        <v>420</v>
      </c>
      <c r="B421" t="s">
        <v>464</v>
      </c>
      <c r="C421" t="s">
        <v>499</v>
      </c>
      <c r="D421" t="str">
        <f t="shared" si="6"/>
        <v>Claude Bernard University Lyon 1</v>
      </c>
      <c r="E421" t="str">
        <f>VLOOKUP(F421, Country!$C$2:$D$134, 2, FALSE)</f>
        <v>FR</v>
      </c>
      <c r="F421" t="str" cm="1">
        <f t="array" ref="F421">INDEX(Country!$A$2:$A$134, MAX(IF(RIGHT($C421,LEN(Country!$A$2:$A$134))=Country!$A$2:$A$134, ROW(Country!$A$2:$A$134)-ROW(Country!$A$2)+1, 0)))</f>
        <v>France</v>
      </c>
      <c r="G421" t="s">
        <v>466</v>
      </c>
      <c r="H421">
        <v>39.799999999999997</v>
      </c>
      <c r="I421">
        <v>26.9</v>
      </c>
      <c r="J421">
        <v>63.3</v>
      </c>
      <c r="K421">
        <v>71.099999999999994</v>
      </c>
      <c r="L421">
        <v>63.6</v>
      </c>
    </row>
    <row r="422" spans="1:12" x14ac:dyDescent="0.2">
      <c r="A422">
        <v>421</v>
      </c>
      <c r="B422" t="s">
        <v>464</v>
      </c>
      <c r="C422" t="s">
        <v>500</v>
      </c>
      <c r="D422" t="str">
        <f t="shared" si="6"/>
        <v>Colorado School of Mines</v>
      </c>
      <c r="E422" t="str">
        <f>VLOOKUP(F422, Country!$C$2:$D$134, 2, FALSE)</f>
        <v>US</v>
      </c>
      <c r="F422" t="str" cm="1">
        <f t="array" ref="F422">INDEX(Country!$A$2:$A$134, MAX(IF(RIGHT($C422,LEN(Country!$A$2:$A$134))=Country!$A$2:$A$134, ROW(Country!$A$2:$A$134)-ROW(Country!$A$2)+1, 0)))</f>
        <v>United States</v>
      </c>
      <c r="G422" t="s">
        <v>466</v>
      </c>
      <c r="H422">
        <v>36.1</v>
      </c>
      <c r="I422">
        <v>35.6</v>
      </c>
      <c r="J422">
        <v>63.5</v>
      </c>
      <c r="K422">
        <v>85.4</v>
      </c>
      <c r="L422">
        <v>41.9</v>
      </c>
    </row>
    <row r="423" spans="1:12" x14ac:dyDescent="0.2">
      <c r="A423">
        <v>422</v>
      </c>
      <c r="B423" t="s">
        <v>464</v>
      </c>
      <c r="C423" t="s">
        <v>501</v>
      </c>
      <c r="D423" t="str">
        <f t="shared" si="6"/>
        <v>Colorado State University, Fort Collins</v>
      </c>
      <c r="E423" t="str">
        <f>VLOOKUP(F423, Country!$C$2:$D$134, 2, FALSE)</f>
        <v>US</v>
      </c>
      <c r="F423" t="str" cm="1">
        <f t="array" ref="F423">INDEX(Country!$A$2:$A$134, MAX(IF(RIGHT($C423,LEN(Country!$A$2:$A$134))=Country!$A$2:$A$134, ROW(Country!$A$2:$A$134)-ROW(Country!$A$2)+1, 0)))</f>
        <v>United States</v>
      </c>
      <c r="G423" t="s">
        <v>466</v>
      </c>
      <c r="H423">
        <v>36.299999999999997</v>
      </c>
      <c r="I423">
        <v>31.8</v>
      </c>
      <c r="J423">
        <v>70.7</v>
      </c>
      <c r="K423">
        <v>71.099999999999994</v>
      </c>
      <c r="L423">
        <v>45.3</v>
      </c>
    </row>
    <row r="424" spans="1:12" x14ac:dyDescent="0.2">
      <c r="A424">
        <v>423</v>
      </c>
      <c r="B424" t="s">
        <v>464</v>
      </c>
      <c r="C424" t="s">
        <v>502</v>
      </c>
      <c r="D424" t="str">
        <f t="shared" si="6"/>
        <v>Dalian University of Technology</v>
      </c>
      <c r="E424" t="str">
        <f>VLOOKUP(F424, Country!$C$2:$D$134, 2, FALSE)</f>
        <v>CN</v>
      </c>
      <c r="F424" t="str" cm="1">
        <f t="array" ref="F424">INDEX(Country!$A$2:$A$134, MAX(IF(RIGHT($C424,LEN(Country!$A$2:$A$134))=Country!$A$2:$A$134, ROW(Country!$A$2:$A$134)-ROW(Country!$A$2)+1, 0)))</f>
        <v>China</v>
      </c>
      <c r="G424" t="s">
        <v>466</v>
      </c>
      <c r="H424">
        <v>36.200000000000003</v>
      </c>
      <c r="I424">
        <v>34.9</v>
      </c>
      <c r="J424">
        <v>70</v>
      </c>
      <c r="K424">
        <v>97.2</v>
      </c>
      <c r="L424">
        <v>37.5</v>
      </c>
    </row>
    <row r="425" spans="1:12" x14ac:dyDescent="0.2">
      <c r="A425">
        <v>424</v>
      </c>
      <c r="B425" t="s">
        <v>464</v>
      </c>
      <c r="C425" t="s">
        <v>503</v>
      </c>
      <c r="D425" t="str">
        <f t="shared" si="6"/>
        <v>Federation University Australia</v>
      </c>
      <c r="E425" t="str">
        <f>VLOOKUP(F425, Country!$C$2:$D$134, 2, FALSE)</f>
        <v>AU</v>
      </c>
      <c r="F425" t="str" cm="1">
        <f t="array" ref="F425">INDEX(Country!$A$2:$A$134, MAX(IF(RIGHT($C425,LEN(Country!$A$2:$A$134))=Country!$A$2:$A$134, ROW(Country!$A$2:$A$134)-ROW(Country!$A$2)+1, 0)))</f>
        <v>Australia</v>
      </c>
      <c r="G425" t="s">
        <v>466</v>
      </c>
      <c r="H425">
        <v>20.100000000000001</v>
      </c>
      <c r="I425">
        <v>23.4</v>
      </c>
      <c r="J425">
        <v>79</v>
      </c>
      <c r="K425">
        <v>73.599999999999994</v>
      </c>
      <c r="L425">
        <v>89.1</v>
      </c>
    </row>
    <row r="426" spans="1:12" x14ac:dyDescent="0.2">
      <c r="A426">
        <v>425</v>
      </c>
      <c r="B426" t="s">
        <v>464</v>
      </c>
      <c r="C426" t="s">
        <v>504</v>
      </c>
      <c r="D426" t="str">
        <f t="shared" si="6"/>
        <v>Florida International University</v>
      </c>
      <c r="E426" t="str">
        <f>VLOOKUP(F426, Country!$C$2:$D$134, 2, FALSE)</f>
        <v>US</v>
      </c>
      <c r="F426" t="str" cm="1">
        <f t="array" ref="F426">INDEX(Country!$A$2:$A$134, MAX(IF(RIGHT($C426,LEN(Country!$A$2:$A$134))=Country!$A$2:$A$134, ROW(Country!$A$2:$A$134)-ROW(Country!$A$2)+1, 0)))</f>
        <v>United States</v>
      </c>
      <c r="G426" t="s">
        <v>466</v>
      </c>
      <c r="H426">
        <v>32.1</v>
      </c>
      <c r="I426">
        <v>32.1</v>
      </c>
      <c r="J426">
        <v>74.3</v>
      </c>
      <c r="K426">
        <v>64.5</v>
      </c>
      <c r="L426">
        <v>49.9</v>
      </c>
    </row>
    <row r="427" spans="1:12" x14ac:dyDescent="0.2">
      <c r="A427">
        <v>426</v>
      </c>
      <c r="B427" t="s">
        <v>464</v>
      </c>
      <c r="C427" t="s">
        <v>504</v>
      </c>
      <c r="D427" t="str">
        <f t="shared" si="6"/>
        <v>Florida International University</v>
      </c>
      <c r="E427" t="str">
        <f>VLOOKUP(F427, Country!$C$2:$D$134, 2, FALSE)</f>
        <v>US</v>
      </c>
      <c r="F427" t="str" cm="1">
        <f t="array" ref="F427">INDEX(Country!$A$2:$A$134, MAX(IF(RIGHT($C427,LEN(Country!$A$2:$A$134))=Country!$A$2:$A$134, ROW(Country!$A$2:$A$134)-ROW(Country!$A$2)+1, 0)))</f>
        <v>United States</v>
      </c>
      <c r="G427" t="s">
        <v>466</v>
      </c>
      <c r="H427">
        <v>32.1</v>
      </c>
      <c r="I427">
        <v>32.1</v>
      </c>
      <c r="J427">
        <v>74.3</v>
      </c>
      <c r="K427">
        <v>64.5</v>
      </c>
      <c r="L427">
        <v>49.9</v>
      </c>
    </row>
    <row r="428" spans="1:12" x14ac:dyDescent="0.2">
      <c r="A428">
        <v>427</v>
      </c>
      <c r="B428" t="s">
        <v>464</v>
      </c>
      <c r="C428" t="s">
        <v>505</v>
      </c>
      <c r="D428" t="str">
        <f t="shared" si="6"/>
        <v>George Mason University</v>
      </c>
      <c r="E428" t="str">
        <f>VLOOKUP(F428, Country!$C$2:$D$134, 2, FALSE)</f>
        <v>US</v>
      </c>
      <c r="F428" t="str" cm="1">
        <f t="array" ref="F428">INDEX(Country!$A$2:$A$134, MAX(IF(RIGHT($C428,LEN(Country!$A$2:$A$134))=Country!$A$2:$A$134, ROW(Country!$A$2:$A$134)-ROW(Country!$A$2)+1, 0)))</f>
        <v>United States</v>
      </c>
      <c r="G428" t="s">
        <v>466</v>
      </c>
      <c r="H428">
        <v>28.9</v>
      </c>
      <c r="I428">
        <v>28.8</v>
      </c>
      <c r="J428">
        <v>81.2</v>
      </c>
      <c r="K428">
        <v>62.9</v>
      </c>
      <c r="L428">
        <v>60.5</v>
      </c>
    </row>
    <row r="429" spans="1:12" x14ac:dyDescent="0.2">
      <c r="A429">
        <v>428</v>
      </c>
      <c r="B429" t="s">
        <v>464</v>
      </c>
      <c r="C429" t="s">
        <v>506</v>
      </c>
      <c r="D429" t="str">
        <f t="shared" si="6"/>
        <v>Gwangju Institute of Science and Technology (GIST)</v>
      </c>
      <c r="E429" t="str">
        <f>VLOOKUP(F429, Country!$C$2:$D$134, 2, FALSE)</f>
        <v>KR</v>
      </c>
      <c r="F429" t="str" cm="1">
        <f t="array" ref="F429">INDEX(Country!$A$2:$A$134, MAX(IF(RIGHT($C429,LEN(Country!$A$2:$A$134))=Country!$A$2:$A$134, ROW(Country!$A$2:$A$134)-ROW(Country!$A$2)+1, 0)))</f>
        <v>South Korea</v>
      </c>
      <c r="G429" t="s">
        <v>466</v>
      </c>
      <c r="H429">
        <v>48.2</v>
      </c>
      <c r="I429">
        <v>39.4</v>
      </c>
      <c r="J429">
        <v>51.7</v>
      </c>
      <c r="K429">
        <v>99.7</v>
      </c>
      <c r="L429">
        <v>45.9</v>
      </c>
    </row>
    <row r="430" spans="1:12" x14ac:dyDescent="0.2">
      <c r="A430">
        <v>429</v>
      </c>
      <c r="B430" t="s">
        <v>464</v>
      </c>
      <c r="C430" t="s">
        <v>507</v>
      </c>
      <c r="D430" t="str">
        <f t="shared" si="6"/>
        <v>Heriot-Watt University</v>
      </c>
      <c r="E430" t="str">
        <f>VLOOKUP(F430, Country!$C$2:$D$134, 2, FALSE)</f>
        <v>GB</v>
      </c>
      <c r="F430" t="str" cm="1">
        <f t="array" ref="F430">INDEX(Country!$A$2:$A$134, MAX(IF(RIGHT($C430,LEN(Country!$A$2:$A$134))=Country!$A$2:$A$134, ROW(Country!$A$2:$A$134)-ROW(Country!$A$2)+1, 0)))</f>
        <v>United Kingdom</v>
      </c>
      <c r="G430" t="s">
        <v>466</v>
      </c>
      <c r="H430">
        <v>34.700000000000003</v>
      </c>
      <c r="I430">
        <v>33.9</v>
      </c>
      <c r="J430">
        <v>62.3</v>
      </c>
      <c r="K430">
        <v>83</v>
      </c>
      <c r="L430">
        <v>95.4</v>
      </c>
    </row>
    <row r="431" spans="1:12" x14ac:dyDescent="0.2">
      <c r="A431">
        <v>430</v>
      </c>
      <c r="B431" t="s">
        <v>464</v>
      </c>
      <c r="C431" t="s">
        <v>508</v>
      </c>
      <c r="D431" t="str">
        <f t="shared" si="6"/>
        <v>HSE University</v>
      </c>
      <c r="E431" t="str">
        <f>VLOOKUP(F431, Country!$C$2:$D$134, 2, FALSE)</f>
        <v>RU</v>
      </c>
      <c r="F431" t="str" cm="1">
        <f t="array" ref="F431">INDEX(Country!$A$2:$A$134, MAX(IF(RIGHT($C431,LEN(Country!$A$2:$A$134))=Country!$A$2:$A$134, ROW(Country!$A$2:$A$134)-ROW(Country!$A$2)+1, 0)))</f>
        <v>Russian Federation</v>
      </c>
      <c r="G431" t="s">
        <v>466</v>
      </c>
      <c r="H431">
        <v>32</v>
      </c>
      <c r="I431">
        <v>44.6</v>
      </c>
      <c r="J431">
        <v>58.9</v>
      </c>
      <c r="K431">
        <v>85</v>
      </c>
      <c r="L431">
        <v>50.2</v>
      </c>
    </row>
    <row r="432" spans="1:12" x14ac:dyDescent="0.2">
      <c r="A432">
        <v>431</v>
      </c>
      <c r="B432" t="s">
        <v>464</v>
      </c>
      <c r="C432" t="s">
        <v>509</v>
      </c>
      <c r="D432" t="str">
        <f t="shared" si="6"/>
        <v>Iowa State University</v>
      </c>
      <c r="E432" t="str">
        <f>VLOOKUP(F432, Country!$C$2:$D$134, 2, FALSE)</f>
        <v>US</v>
      </c>
      <c r="F432" t="str" cm="1">
        <f t="array" ref="F432">INDEX(Country!$A$2:$A$134, MAX(IF(RIGHT($C432,LEN(Country!$A$2:$A$134))=Country!$A$2:$A$134, ROW(Country!$A$2:$A$134)-ROW(Country!$A$2)+1, 0)))</f>
        <v>United States</v>
      </c>
      <c r="G432" t="s">
        <v>466</v>
      </c>
      <c r="H432">
        <v>39.700000000000003</v>
      </c>
      <c r="I432">
        <v>36.1</v>
      </c>
      <c r="J432">
        <v>66.7</v>
      </c>
      <c r="K432">
        <v>88.1</v>
      </c>
      <c r="L432">
        <v>45.2</v>
      </c>
    </row>
    <row r="433" spans="1:12" x14ac:dyDescent="0.2">
      <c r="A433">
        <v>432</v>
      </c>
      <c r="B433" t="s">
        <v>464</v>
      </c>
      <c r="C433" t="s">
        <v>510</v>
      </c>
      <c r="D433" t="str">
        <f t="shared" si="6"/>
        <v>James Cook University</v>
      </c>
      <c r="E433" t="str">
        <f>VLOOKUP(F433, Country!$C$2:$D$134, 2, FALSE)</f>
        <v>AU</v>
      </c>
      <c r="F433" t="str" cm="1">
        <f t="array" ref="F433">INDEX(Country!$A$2:$A$134, MAX(IF(RIGHT($C433,LEN(Country!$A$2:$A$134))=Country!$A$2:$A$134, ROW(Country!$A$2:$A$134)-ROW(Country!$A$2)+1, 0)))</f>
        <v>Australia</v>
      </c>
      <c r="G433" t="s">
        <v>466</v>
      </c>
      <c r="H433">
        <v>28.1</v>
      </c>
      <c r="I433">
        <v>31.1</v>
      </c>
      <c r="J433">
        <v>77</v>
      </c>
      <c r="K433">
        <v>61.9</v>
      </c>
      <c r="L433">
        <v>79.3</v>
      </c>
    </row>
    <row r="434" spans="1:12" x14ac:dyDescent="0.2">
      <c r="A434">
        <v>433</v>
      </c>
      <c r="B434" t="s">
        <v>464</v>
      </c>
      <c r="C434" t="s">
        <v>511</v>
      </c>
      <c r="D434" t="str">
        <f t="shared" si="6"/>
        <v>Johannes Kepler University of Linz</v>
      </c>
      <c r="E434" t="str">
        <f>VLOOKUP(F434, Country!$C$2:$D$134, 2, FALSE)</f>
        <v>AT</v>
      </c>
      <c r="F434" t="str" cm="1">
        <f t="array" ref="F434">INDEX(Country!$A$2:$A$134, MAX(IF(RIGHT($C434,LEN(Country!$A$2:$A$134))=Country!$A$2:$A$134, ROW(Country!$A$2:$A$134)-ROW(Country!$A$2)+1, 0)))</f>
        <v>Austria</v>
      </c>
      <c r="G434" t="s">
        <v>466</v>
      </c>
      <c r="H434">
        <v>35.700000000000003</v>
      </c>
      <c r="I434">
        <v>35.299999999999997</v>
      </c>
      <c r="J434">
        <v>61.3</v>
      </c>
      <c r="K434">
        <v>98</v>
      </c>
      <c r="L434">
        <v>74.2</v>
      </c>
    </row>
    <row r="435" spans="1:12" x14ac:dyDescent="0.2">
      <c r="A435">
        <v>434</v>
      </c>
      <c r="B435" t="s">
        <v>464</v>
      </c>
      <c r="C435" t="s">
        <v>512</v>
      </c>
      <c r="D435" t="str">
        <f t="shared" si="6"/>
        <v>Kermanshah University of Medical Sciences</v>
      </c>
      <c r="E435" t="str">
        <f>VLOOKUP(F435, Country!$C$2:$D$134, 2, FALSE)</f>
        <v>IR</v>
      </c>
      <c r="F435" t="str" cm="1">
        <f t="array" ref="F435">INDEX(Country!$A$2:$A$134, MAX(IF(RIGHT($C435,LEN(Country!$A$2:$A$134))=Country!$A$2:$A$134, ROW(Country!$A$2:$A$134)-ROW(Country!$A$2)+1, 0)))</f>
        <v>Iran</v>
      </c>
      <c r="G435" t="s">
        <v>466</v>
      </c>
      <c r="H435">
        <v>49</v>
      </c>
      <c r="I435">
        <v>23.4</v>
      </c>
      <c r="J435">
        <v>70.7</v>
      </c>
      <c r="K435">
        <v>55.3</v>
      </c>
      <c r="L435">
        <v>58</v>
      </c>
    </row>
    <row r="436" spans="1:12" x14ac:dyDescent="0.2">
      <c r="A436">
        <v>435</v>
      </c>
      <c r="B436" t="s">
        <v>464</v>
      </c>
      <c r="C436" t="s">
        <v>513</v>
      </c>
      <c r="D436" t="str">
        <f t="shared" si="6"/>
        <v>Leuphana University of Lüneburg</v>
      </c>
      <c r="E436" t="str">
        <f>VLOOKUP(F436, Country!$C$2:$D$134, 2, FALSE)</f>
        <v>DE</v>
      </c>
      <c r="F436" t="str" cm="1">
        <f t="array" ref="F436">INDEX(Country!$A$2:$A$134, MAX(IF(RIGHT($C436,LEN(Country!$A$2:$A$134))=Country!$A$2:$A$134, ROW(Country!$A$2:$A$134)-ROW(Country!$A$2)+1, 0)))</f>
        <v>Germany</v>
      </c>
      <c r="G436" t="s">
        <v>466</v>
      </c>
      <c r="H436">
        <v>25.7</v>
      </c>
      <c r="I436">
        <v>26.6</v>
      </c>
      <c r="J436">
        <v>83.8</v>
      </c>
      <c r="K436">
        <v>28.5</v>
      </c>
      <c r="L436">
        <v>63.1</v>
      </c>
    </row>
    <row r="437" spans="1:12" x14ac:dyDescent="0.2">
      <c r="A437">
        <v>436</v>
      </c>
      <c r="B437" t="s">
        <v>464</v>
      </c>
      <c r="C437" t="s">
        <v>576</v>
      </c>
      <c r="D437" t="str">
        <f t="shared" si="6"/>
        <v>Mahatma Gandhi University</v>
      </c>
      <c r="E437" t="str">
        <f>VLOOKUP(F437, Country!$C$2:$D$134, 2, FALSE)</f>
        <v>IN</v>
      </c>
      <c r="F437" t="str" cm="1">
        <f t="array" ref="F437">INDEX(Country!$A$2:$A$134, MAX(IF(RIGHT($C437,LEN(Country!$A$2:$A$134))=Country!$A$2:$A$134, ROW(Country!$A$2:$A$134)-ROW(Country!$A$2)+1, 0)))</f>
        <v>India</v>
      </c>
      <c r="G437" t="s">
        <v>466</v>
      </c>
      <c r="H437">
        <v>44.6</v>
      </c>
      <c r="I437">
        <v>36.9</v>
      </c>
      <c r="J437">
        <v>64.8</v>
      </c>
      <c r="K437">
        <v>34.5</v>
      </c>
      <c r="L437">
        <v>28</v>
      </c>
    </row>
    <row r="438" spans="1:12" x14ac:dyDescent="0.2">
      <c r="A438">
        <v>437</v>
      </c>
      <c r="B438" t="s">
        <v>464</v>
      </c>
      <c r="C438" t="s">
        <v>577</v>
      </c>
      <c r="D438" t="str">
        <f t="shared" si="6"/>
        <v>Missouri University of Science and Technology</v>
      </c>
      <c r="E438" t="str">
        <f>VLOOKUP(F438, Country!$C$2:$D$134, 2, FALSE)</f>
        <v>US</v>
      </c>
      <c r="F438" t="str" cm="1">
        <f t="array" ref="F438">INDEX(Country!$A$2:$A$134, MAX(IF(RIGHT($C438,LEN(Country!$A$2:$A$134))=Country!$A$2:$A$134, ROW(Country!$A$2:$A$134)-ROW(Country!$A$2)+1, 0)))</f>
        <v>United States</v>
      </c>
      <c r="G438" t="s">
        <v>466</v>
      </c>
      <c r="H438">
        <v>29.9</v>
      </c>
      <c r="I438">
        <v>29.2</v>
      </c>
      <c r="J438">
        <v>66.2</v>
      </c>
      <c r="K438">
        <v>90.2</v>
      </c>
      <c r="L438">
        <v>73.900000000000006</v>
      </c>
    </row>
    <row r="439" spans="1:12" x14ac:dyDescent="0.2">
      <c r="A439">
        <v>438</v>
      </c>
      <c r="B439" t="s">
        <v>464</v>
      </c>
      <c r="C439" t="s">
        <v>578</v>
      </c>
      <c r="D439" t="str">
        <f t="shared" si="6"/>
        <v>Mohammed VI Polytechnic University</v>
      </c>
      <c r="E439" t="str">
        <f>VLOOKUP(F439, Country!$C$2:$D$134, 2, FALSE)</f>
        <v>MA</v>
      </c>
      <c r="F439" t="str" cm="1">
        <f t="array" ref="F439">INDEX(Country!$A$2:$A$134, MAX(IF(RIGHT($C439,LEN(Country!$A$2:$A$134))=Country!$A$2:$A$134, ROW(Country!$A$2:$A$134)-ROW(Country!$A$2)+1, 0)))</f>
        <v>Morocco</v>
      </c>
      <c r="G439" t="s">
        <v>466</v>
      </c>
      <c r="H439">
        <v>37.799999999999997</v>
      </c>
      <c r="I439">
        <v>32.6</v>
      </c>
      <c r="J439">
        <v>69.2</v>
      </c>
      <c r="K439">
        <v>52.4</v>
      </c>
      <c r="L439">
        <v>72.2</v>
      </c>
    </row>
    <row r="440" spans="1:12" x14ac:dyDescent="0.2">
      <c r="A440">
        <v>439</v>
      </c>
      <c r="B440" t="s">
        <v>464</v>
      </c>
      <c r="C440" t="s">
        <v>579</v>
      </c>
      <c r="D440" t="str">
        <f t="shared" si="6"/>
        <v>Murdoch University</v>
      </c>
      <c r="E440" t="str">
        <f>VLOOKUP(F440, Country!$C$2:$D$134, 2, FALSE)</f>
        <v>AU</v>
      </c>
      <c r="F440" t="str" cm="1">
        <f t="array" ref="F440">INDEX(Country!$A$2:$A$134, MAX(IF(RIGHT($C440,LEN(Country!$A$2:$A$134))=Country!$A$2:$A$134, ROW(Country!$A$2:$A$134)-ROW(Country!$A$2)+1, 0)))</f>
        <v>Australia</v>
      </c>
      <c r="G440" t="s">
        <v>466</v>
      </c>
      <c r="H440">
        <v>24</v>
      </c>
      <c r="I440">
        <v>28.2</v>
      </c>
      <c r="J440">
        <v>79.8</v>
      </c>
      <c r="K440">
        <v>71.5</v>
      </c>
      <c r="L440">
        <v>94.5</v>
      </c>
    </row>
    <row r="441" spans="1:12" x14ac:dyDescent="0.2">
      <c r="A441">
        <v>440</v>
      </c>
      <c r="B441" t="s">
        <v>464</v>
      </c>
      <c r="C441" t="s">
        <v>580</v>
      </c>
      <c r="D441" t="str">
        <f t="shared" si="6"/>
        <v>National Taiwan University of Science and Technology (Taiwan Tech)</v>
      </c>
      <c r="E441" t="str">
        <f>VLOOKUP(F441, Country!$C$2:$D$134, 2, FALSE)</f>
        <v>TW</v>
      </c>
      <c r="F441" t="str" cm="1">
        <f t="array" ref="F441">INDEX(Country!$A$2:$A$134, MAX(IF(RIGHT($C441,LEN(Country!$A$2:$A$134))=Country!$A$2:$A$134, ROW(Country!$A$2:$A$134)-ROW(Country!$A$2)+1, 0)))</f>
        <v>Taiwan</v>
      </c>
      <c r="G441" t="s">
        <v>466</v>
      </c>
      <c r="H441">
        <v>33.9</v>
      </c>
      <c r="I441">
        <v>38</v>
      </c>
      <c r="J441">
        <v>63.9</v>
      </c>
      <c r="K441">
        <v>95</v>
      </c>
      <c r="L441">
        <v>54.6</v>
      </c>
    </row>
    <row r="442" spans="1:12" x14ac:dyDescent="0.2">
      <c r="A442">
        <v>441</v>
      </c>
      <c r="B442" t="s">
        <v>464</v>
      </c>
      <c r="C442" t="s">
        <v>581</v>
      </c>
      <c r="D442" t="str">
        <f t="shared" si="6"/>
        <v>National Tsing Hua University</v>
      </c>
      <c r="E442" t="str">
        <f>VLOOKUP(F442, Country!$C$2:$D$134, 2, FALSE)</f>
        <v>TW</v>
      </c>
      <c r="F442" t="str" cm="1">
        <f t="array" ref="F442">INDEX(Country!$A$2:$A$134, MAX(IF(RIGHT($C442,LEN(Country!$A$2:$A$134))=Country!$A$2:$A$134, ROW(Country!$A$2:$A$134)-ROW(Country!$A$2)+1, 0)))</f>
        <v>Taiwan</v>
      </c>
      <c r="G442" t="s">
        <v>466</v>
      </c>
      <c r="H442">
        <v>35.1</v>
      </c>
      <c r="I442">
        <v>43.6</v>
      </c>
      <c r="J442">
        <v>59.5</v>
      </c>
      <c r="K442">
        <v>99.8</v>
      </c>
      <c r="L442">
        <v>46.7</v>
      </c>
    </row>
    <row r="443" spans="1:12" x14ac:dyDescent="0.2">
      <c r="A443">
        <v>442</v>
      </c>
      <c r="B443" t="s">
        <v>464</v>
      </c>
      <c r="C443" t="s">
        <v>582</v>
      </c>
      <c r="D443" t="str">
        <f t="shared" si="6"/>
        <v>National Yang Ming Chiao Tung University (NYCU)</v>
      </c>
      <c r="E443" t="str">
        <f>VLOOKUP(F443, Country!$C$2:$D$134, 2, FALSE)</f>
        <v>TW</v>
      </c>
      <c r="F443" t="str" cm="1">
        <f t="array" ref="F443">INDEX(Country!$A$2:$A$134, MAX(IF(RIGHT($C443,LEN(Country!$A$2:$A$134))=Country!$A$2:$A$134, ROW(Country!$A$2:$A$134)-ROW(Country!$A$2)+1, 0)))</f>
        <v>Taiwan</v>
      </c>
      <c r="G443" t="s">
        <v>466</v>
      </c>
      <c r="H443">
        <v>42.8</v>
      </c>
      <c r="I443">
        <v>43.2</v>
      </c>
      <c r="J443">
        <v>54.7</v>
      </c>
      <c r="K443">
        <v>99.9</v>
      </c>
      <c r="L443">
        <v>39.799999999999997</v>
      </c>
    </row>
    <row r="444" spans="1:12" x14ac:dyDescent="0.2">
      <c r="A444">
        <v>443</v>
      </c>
      <c r="B444" t="s">
        <v>464</v>
      </c>
      <c r="C444" t="s">
        <v>583</v>
      </c>
      <c r="D444" t="str">
        <f t="shared" si="6"/>
        <v>Northumbria University</v>
      </c>
      <c r="E444" t="str">
        <f>VLOOKUP(F444, Country!$C$2:$D$134, 2, FALSE)</f>
        <v>GB</v>
      </c>
      <c r="F444" t="str" cm="1">
        <f t="array" ref="F444">INDEX(Country!$A$2:$A$134, MAX(IF(RIGHT($C444,LEN(Country!$A$2:$A$134))=Country!$A$2:$A$134, ROW(Country!$A$2:$A$134)-ROW(Country!$A$2)+1, 0)))</f>
        <v>United Kingdom</v>
      </c>
      <c r="G444" t="s">
        <v>466</v>
      </c>
      <c r="H444">
        <v>23.1</v>
      </c>
      <c r="I444">
        <v>25</v>
      </c>
      <c r="J444">
        <v>80</v>
      </c>
      <c r="K444">
        <v>47.3</v>
      </c>
      <c r="L444">
        <v>90.2</v>
      </c>
    </row>
    <row r="445" spans="1:12" x14ac:dyDescent="0.2">
      <c r="A445">
        <v>444</v>
      </c>
      <c r="B445" t="s">
        <v>464</v>
      </c>
      <c r="C445" t="s">
        <v>514</v>
      </c>
      <c r="D445" t="str">
        <f t="shared" si="6"/>
        <v>Polytechnic University of Turin</v>
      </c>
      <c r="E445" t="str">
        <f>VLOOKUP(F445, Country!$C$2:$D$134, 2, FALSE)</f>
        <v>IT</v>
      </c>
      <c r="F445" t="str" cm="1">
        <f t="array" ref="F445">INDEX(Country!$A$2:$A$134, MAX(IF(RIGHT($C445,LEN(Country!$A$2:$A$134))=Country!$A$2:$A$134, ROW(Country!$A$2:$A$134)-ROW(Country!$A$2)+1, 0)))</f>
        <v>Italy</v>
      </c>
      <c r="G445" t="s">
        <v>466</v>
      </c>
      <c r="H445">
        <v>30.5</v>
      </c>
      <c r="I445">
        <v>30.5</v>
      </c>
      <c r="J445">
        <v>74.2</v>
      </c>
      <c r="K445">
        <v>86.9</v>
      </c>
      <c r="L445">
        <v>53.8</v>
      </c>
    </row>
    <row r="446" spans="1:12" x14ac:dyDescent="0.2">
      <c r="A446">
        <v>445</v>
      </c>
      <c r="B446" t="s">
        <v>464</v>
      </c>
      <c r="C446" t="s">
        <v>515</v>
      </c>
      <c r="D446" t="str">
        <f t="shared" si="6"/>
        <v>Prince Sultan University (PSU)</v>
      </c>
      <c r="E446" t="str">
        <f>VLOOKUP(F446, Country!$C$2:$D$134, 2, FALSE)</f>
        <v>SA</v>
      </c>
      <c r="F446" t="str" cm="1">
        <f t="array" ref="F446">INDEX(Country!$A$2:$A$134, MAX(IF(RIGHT($C446,LEN(Country!$A$2:$A$134))=Country!$A$2:$A$134, ROW(Country!$A$2:$A$134)-ROW(Country!$A$2)+1, 0)))</f>
        <v>Saudi Arabia</v>
      </c>
      <c r="G446" t="s">
        <v>466</v>
      </c>
      <c r="H446">
        <v>21.1</v>
      </c>
      <c r="I446">
        <v>22.8</v>
      </c>
      <c r="J446">
        <v>90.5</v>
      </c>
      <c r="K446">
        <v>35.5</v>
      </c>
      <c r="L446">
        <v>84.6</v>
      </c>
    </row>
    <row r="447" spans="1:12" x14ac:dyDescent="0.2">
      <c r="A447">
        <v>446</v>
      </c>
      <c r="B447" t="s">
        <v>464</v>
      </c>
      <c r="C447" t="s">
        <v>516</v>
      </c>
      <c r="D447" t="str">
        <f t="shared" si="6"/>
        <v>Quaid-i-Azam University</v>
      </c>
      <c r="E447" t="str">
        <f>VLOOKUP(F447, Country!$C$2:$D$134, 2, FALSE)</f>
        <v>PK</v>
      </c>
      <c r="F447" t="str" cm="1">
        <f t="array" ref="F447">INDEX(Country!$A$2:$A$134, MAX(IF(RIGHT($C447,LEN(Country!$A$2:$A$134))=Country!$A$2:$A$134, ROW(Country!$A$2:$A$134)-ROW(Country!$A$2)+1, 0)))</f>
        <v>Pakistan</v>
      </c>
      <c r="G447" t="s">
        <v>466</v>
      </c>
      <c r="H447">
        <v>31.6</v>
      </c>
      <c r="I447">
        <v>23.6</v>
      </c>
      <c r="J447">
        <v>84.4</v>
      </c>
      <c r="K447">
        <v>26.9</v>
      </c>
      <c r="L447">
        <v>56.3</v>
      </c>
    </row>
    <row r="448" spans="1:12" x14ac:dyDescent="0.2">
      <c r="A448">
        <v>447</v>
      </c>
      <c r="B448" t="s">
        <v>464</v>
      </c>
      <c r="C448" t="s">
        <v>517</v>
      </c>
      <c r="D448" t="str">
        <f t="shared" si="6"/>
        <v>Rensselaer Polytechnic Institute</v>
      </c>
      <c r="E448" t="str">
        <f>VLOOKUP(F448, Country!$C$2:$D$134, 2, FALSE)</f>
        <v>US</v>
      </c>
      <c r="F448" t="str" cm="1">
        <f t="array" ref="F448">INDEX(Country!$A$2:$A$134, MAX(IF(RIGHT($C448,LEN(Country!$A$2:$A$134))=Country!$A$2:$A$134, ROW(Country!$A$2:$A$134)-ROW(Country!$A$2)+1, 0)))</f>
        <v>United States</v>
      </c>
      <c r="G448" t="s">
        <v>466</v>
      </c>
      <c r="H448">
        <v>35.6</v>
      </c>
      <c r="I448">
        <v>29.6</v>
      </c>
      <c r="J448">
        <v>60.6</v>
      </c>
      <c r="K448">
        <v>90.4</v>
      </c>
      <c r="L448">
        <v>77.5</v>
      </c>
    </row>
    <row r="449" spans="1:12" x14ac:dyDescent="0.2">
      <c r="A449">
        <v>448</v>
      </c>
      <c r="B449" t="s">
        <v>464</v>
      </c>
      <c r="C449" t="s">
        <v>518</v>
      </c>
      <c r="D449" t="str">
        <f t="shared" si="6"/>
        <v>Royal Holloway, University of London</v>
      </c>
      <c r="E449" t="str">
        <f>VLOOKUP(F449, Country!$C$2:$D$134, 2, FALSE)</f>
        <v>GB</v>
      </c>
      <c r="F449" t="str" cm="1">
        <f t="array" ref="F449">INDEX(Country!$A$2:$A$134, MAX(IF(RIGHT($C449,LEN(Country!$A$2:$A$134))=Country!$A$2:$A$134, ROW(Country!$A$2:$A$134)-ROW(Country!$A$2)+1, 0)))</f>
        <v>United Kingdom</v>
      </c>
      <c r="G449" t="s">
        <v>466</v>
      </c>
      <c r="H449">
        <v>31.1</v>
      </c>
      <c r="I449">
        <v>29.3</v>
      </c>
      <c r="J449">
        <v>72.8</v>
      </c>
      <c r="K449">
        <v>65</v>
      </c>
      <c r="L449">
        <v>94.2</v>
      </c>
    </row>
    <row r="450" spans="1:12" x14ac:dyDescent="0.2">
      <c r="A450">
        <v>449</v>
      </c>
      <c r="B450" t="s">
        <v>464</v>
      </c>
      <c r="C450" t="s">
        <v>519</v>
      </c>
      <c r="D450" t="str">
        <f t="shared" si="6"/>
        <v>Saint Louis University</v>
      </c>
      <c r="E450" t="str">
        <f>VLOOKUP(F450, Country!$C$2:$D$134, 2, FALSE)</f>
        <v>US</v>
      </c>
      <c r="F450" t="str" cm="1">
        <f t="array" ref="F450">INDEX(Country!$A$2:$A$134, MAX(IF(RIGHT($C450,LEN(Country!$A$2:$A$134))=Country!$A$2:$A$134, ROW(Country!$A$2:$A$134)-ROW(Country!$A$2)+1, 0)))</f>
        <v>United States</v>
      </c>
      <c r="G450" t="s">
        <v>466</v>
      </c>
      <c r="H450">
        <v>42.7</v>
      </c>
      <c r="I450">
        <v>17.899999999999999</v>
      </c>
      <c r="J450">
        <v>76.900000000000006</v>
      </c>
      <c r="K450">
        <v>60.3</v>
      </c>
      <c r="L450">
        <v>42.8</v>
      </c>
    </row>
    <row r="451" spans="1:12" x14ac:dyDescent="0.2">
      <c r="A451">
        <v>450</v>
      </c>
      <c r="B451" t="s">
        <v>464</v>
      </c>
      <c r="C451" t="s">
        <v>520</v>
      </c>
      <c r="D451" t="str">
        <f t="shared" ref="D451:D514" si="7">LEFT(C451, LEN(C451)-LEN(F451))</f>
        <v>Saveetha Institute of Medical and Technical Sciences</v>
      </c>
      <c r="E451" t="str">
        <f>VLOOKUP(F451, Country!$C$2:$D$134, 2, FALSE)</f>
        <v>IN</v>
      </c>
      <c r="F451" t="str" cm="1">
        <f t="array" ref="F451">INDEX(Country!$A$2:$A$134, MAX(IF(RIGHT($C451,LEN(Country!$A$2:$A$134))=Country!$A$2:$A$134, ROW(Country!$A$2:$A$134)-ROW(Country!$A$2)+1, 0)))</f>
        <v>India</v>
      </c>
      <c r="G451" t="s">
        <v>466</v>
      </c>
      <c r="H451">
        <v>34</v>
      </c>
      <c r="I451">
        <v>16</v>
      </c>
      <c r="J451">
        <v>88.6</v>
      </c>
      <c r="K451">
        <v>19.399999999999999</v>
      </c>
      <c r="L451">
        <v>72.5</v>
      </c>
    </row>
    <row r="452" spans="1:12" x14ac:dyDescent="0.2">
      <c r="A452">
        <v>451</v>
      </c>
      <c r="B452" t="s">
        <v>464</v>
      </c>
      <c r="C452" t="s">
        <v>521</v>
      </c>
      <c r="D452" t="str">
        <f t="shared" si="7"/>
        <v>Shanghai University</v>
      </c>
      <c r="E452" t="str">
        <f>VLOOKUP(F452, Country!$C$2:$D$134, 2, FALSE)</f>
        <v>CN</v>
      </c>
      <c r="F452" t="str" cm="1">
        <f t="array" ref="F452">INDEX(Country!$A$2:$A$134, MAX(IF(RIGHT($C452,LEN(Country!$A$2:$A$134))=Country!$A$2:$A$134, ROW(Country!$A$2:$A$134)-ROW(Country!$A$2)+1, 0)))</f>
        <v>China</v>
      </c>
      <c r="G452" t="s">
        <v>466</v>
      </c>
      <c r="H452">
        <v>33.1</v>
      </c>
      <c r="I452">
        <v>38.6</v>
      </c>
      <c r="J452">
        <v>63.8</v>
      </c>
      <c r="K452">
        <v>89</v>
      </c>
      <c r="L452">
        <v>40.9</v>
      </c>
    </row>
    <row r="453" spans="1:12" x14ac:dyDescent="0.2">
      <c r="A453">
        <v>452</v>
      </c>
      <c r="B453" t="s">
        <v>464</v>
      </c>
      <c r="C453" t="s">
        <v>522</v>
      </c>
      <c r="D453" t="str">
        <f t="shared" si="7"/>
        <v>Shoolini University of Biotechnology and Management Sciences</v>
      </c>
      <c r="E453" t="str">
        <f>VLOOKUP(F453, Country!$C$2:$D$134, 2, FALSE)</f>
        <v>IN</v>
      </c>
      <c r="F453" t="str" cm="1">
        <f t="array" ref="F453">INDEX(Country!$A$2:$A$134, MAX(IF(RIGHT($C453,LEN(Country!$A$2:$A$134))=Country!$A$2:$A$134, ROW(Country!$A$2:$A$134)-ROW(Country!$A$2)+1, 0)))</f>
        <v>India</v>
      </c>
      <c r="G453" t="s">
        <v>466</v>
      </c>
      <c r="H453">
        <v>29.9</v>
      </c>
      <c r="I453">
        <v>21.3</v>
      </c>
      <c r="J453">
        <v>87.2</v>
      </c>
      <c r="K453">
        <v>22.6</v>
      </c>
      <c r="L453">
        <v>71.400000000000006</v>
      </c>
    </row>
    <row r="454" spans="1:12" x14ac:dyDescent="0.2">
      <c r="A454">
        <v>453</v>
      </c>
      <c r="B454" t="s">
        <v>464</v>
      </c>
      <c r="C454" t="s">
        <v>523</v>
      </c>
      <c r="D454" t="str">
        <f t="shared" si="7"/>
        <v>SOAS University of London</v>
      </c>
      <c r="E454" t="str">
        <f>VLOOKUP(F454, Country!$C$2:$D$134, 2, FALSE)</f>
        <v>GB</v>
      </c>
      <c r="F454" t="str" cm="1">
        <f t="array" ref="F454">INDEX(Country!$A$2:$A$134, MAX(IF(RIGHT($C454,LEN(Country!$A$2:$A$134))=Country!$A$2:$A$134, ROW(Country!$A$2:$A$134)-ROW(Country!$A$2)+1, 0)))</f>
        <v>United Kingdom</v>
      </c>
      <c r="G454" t="s">
        <v>466</v>
      </c>
      <c r="H454">
        <v>40.6</v>
      </c>
      <c r="I454">
        <v>34.5</v>
      </c>
      <c r="J454">
        <v>63.9</v>
      </c>
      <c r="K454">
        <v>29.2</v>
      </c>
      <c r="L454">
        <v>81.2</v>
      </c>
    </row>
    <row r="455" spans="1:12" x14ac:dyDescent="0.2">
      <c r="A455">
        <v>454</v>
      </c>
      <c r="B455" t="s">
        <v>464</v>
      </c>
      <c r="C455" t="s">
        <v>524</v>
      </c>
      <c r="D455" t="str">
        <f t="shared" si="7"/>
        <v>Stevens Institute of Technology</v>
      </c>
      <c r="E455" t="str">
        <f>VLOOKUP(F455, Country!$C$2:$D$134, 2, FALSE)</f>
        <v>US</v>
      </c>
      <c r="F455" t="str" cm="1">
        <f t="array" ref="F455">INDEX(Country!$A$2:$A$134, MAX(IF(RIGHT($C455,LEN(Country!$A$2:$A$134))=Country!$A$2:$A$134, ROW(Country!$A$2:$A$134)-ROW(Country!$A$2)+1, 0)))</f>
        <v>United States</v>
      </c>
      <c r="G455" t="s">
        <v>466</v>
      </c>
      <c r="H455">
        <v>27.2</v>
      </c>
      <c r="I455">
        <v>28</v>
      </c>
      <c r="J455">
        <v>76.099999999999994</v>
      </c>
      <c r="K455">
        <v>68.400000000000006</v>
      </c>
      <c r="L455">
        <v>82.6</v>
      </c>
    </row>
    <row r="456" spans="1:12" x14ac:dyDescent="0.2">
      <c r="A456">
        <v>455</v>
      </c>
      <c r="B456" t="s">
        <v>464</v>
      </c>
      <c r="C456" t="s">
        <v>525</v>
      </c>
      <c r="D456" t="str">
        <f t="shared" si="7"/>
        <v>Sunway University</v>
      </c>
      <c r="E456" t="str">
        <f>VLOOKUP(F456, Country!$C$2:$D$134, 2, FALSE)</f>
        <v>MY</v>
      </c>
      <c r="F456" t="str" cm="1">
        <f t="array" ref="F456">INDEX(Country!$A$2:$A$134, MAX(IF(RIGHT($C456,LEN(Country!$A$2:$A$134))=Country!$A$2:$A$134, ROW(Country!$A$2:$A$134)-ROW(Country!$A$2)+1, 0)))</f>
        <v>Malaysia</v>
      </c>
      <c r="G456" t="s">
        <v>466</v>
      </c>
      <c r="H456">
        <v>23.9</v>
      </c>
      <c r="I456">
        <v>21.2</v>
      </c>
      <c r="J456">
        <v>86.4</v>
      </c>
      <c r="K456">
        <v>32.700000000000003</v>
      </c>
      <c r="L456">
        <v>83.1</v>
      </c>
    </row>
    <row r="457" spans="1:12" x14ac:dyDescent="0.2">
      <c r="A457">
        <v>456</v>
      </c>
      <c r="B457" t="s">
        <v>464</v>
      </c>
      <c r="C457" t="s">
        <v>526</v>
      </c>
      <c r="D457" t="str">
        <f t="shared" si="7"/>
        <v>Syracuse University</v>
      </c>
      <c r="E457" t="str">
        <f>VLOOKUP(F457, Country!$C$2:$D$134, 2, FALSE)</f>
        <v>US</v>
      </c>
      <c r="F457" t="str" cm="1">
        <f t="array" ref="F457">INDEX(Country!$A$2:$A$134, MAX(IF(RIGHT($C457,LEN(Country!$A$2:$A$134))=Country!$A$2:$A$134, ROW(Country!$A$2:$A$134)-ROW(Country!$A$2)+1, 0)))</f>
        <v>United States</v>
      </c>
      <c r="G457" t="s">
        <v>466</v>
      </c>
      <c r="H457">
        <v>33.799999999999997</v>
      </c>
      <c r="I457">
        <v>30.8</v>
      </c>
      <c r="J457">
        <v>69.5</v>
      </c>
      <c r="K457">
        <v>65.599999999999994</v>
      </c>
      <c r="L457">
        <v>54.2</v>
      </c>
    </row>
    <row r="458" spans="1:12" x14ac:dyDescent="0.2">
      <c r="A458">
        <v>457</v>
      </c>
      <c r="B458" t="s">
        <v>464</v>
      </c>
      <c r="C458" t="s">
        <v>527</v>
      </c>
      <c r="D458" t="str">
        <f t="shared" si="7"/>
        <v>Taipei Medical University</v>
      </c>
      <c r="E458" t="str">
        <f>VLOOKUP(F458, Country!$C$2:$D$134, 2, FALSE)</f>
        <v>TW</v>
      </c>
      <c r="F458" t="str" cm="1">
        <f t="array" ref="F458">INDEX(Country!$A$2:$A$134, MAX(IF(RIGHT($C458,LEN(Country!$A$2:$A$134))=Country!$A$2:$A$134, ROW(Country!$A$2:$A$134)-ROW(Country!$A$2)+1, 0)))</f>
        <v>Taiwan</v>
      </c>
      <c r="G458" t="s">
        <v>466</v>
      </c>
      <c r="H458">
        <v>46</v>
      </c>
      <c r="I458">
        <v>32.299999999999997</v>
      </c>
      <c r="J458">
        <v>57.6</v>
      </c>
      <c r="K458">
        <v>84.2</v>
      </c>
      <c r="L458">
        <v>47.9</v>
      </c>
    </row>
    <row r="459" spans="1:12" x14ac:dyDescent="0.2">
      <c r="A459">
        <v>458</v>
      </c>
      <c r="B459" t="s">
        <v>464</v>
      </c>
      <c r="C459" t="s">
        <v>528</v>
      </c>
      <c r="D459" t="str">
        <f t="shared" si="7"/>
        <v>Tokyo Medical and Dental University (TMDU)</v>
      </c>
      <c r="E459" t="str">
        <f>VLOOKUP(F459, Country!$C$2:$D$134, 2, FALSE)</f>
        <v>JP</v>
      </c>
      <c r="F459" t="str" cm="1">
        <f t="array" ref="F459">INDEX(Country!$A$2:$A$134, MAX(IF(RIGHT($C459,LEN(Country!$A$2:$A$134))=Country!$A$2:$A$134, ROW(Country!$A$2:$A$134)-ROW(Country!$A$2)+1, 0)))</f>
        <v>Japan</v>
      </c>
      <c r="G459" t="s">
        <v>466</v>
      </c>
      <c r="H459">
        <v>46.4</v>
      </c>
      <c r="I459">
        <v>34.200000000000003</v>
      </c>
      <c r="J459">
        <v>55.5</v>
      </c>
      <c r="K459">
        <v>96.9</v>
      </c>
      <c r="L459">
        <v>37.799999999999997</v>
      </c>
    </row>
    <row r="460" spans="1:12" x14ac:dyDescent="0.2">
      <c r="A460">
        <v>459</v>
      </c>
      <c r="B460" t="s">
        <v>464</v>
      </c>
      <c r="C460" t="s">
        <v>529</v>
      </c>
      <c r="D460" t="str">
        <f t="shared" si="7"/>
        <v>TU Dortmund University</v>
      </c>
      <c r="E460" t="str">
        <f>VLOOKUP(F460, Country!$C$2:$D$134, 2, FALSE)</f>
        <v>DE</v>
      </c>
      <c r="F460" t="str" cm="1">
        <f t="array" ref="F460">INDEX(Country!$A$2:$A$134, MAX(IF(RIGHT($C460,LEN(Country!$A$2:$A$134))=Country!$A$2:$A$134, ROW(Country!$A$2:$A$134)-ROW(Country!$A$2)+1, 0)))</f>
        <v>Germany</v>
      </c>
      <c r="G460" t="s">
        <v>466</v>
      </c>
      <c r="H460">
        <v>35.5</v>
      </c>
      <c r="I460">
        <v>42.1</v>
      </c>
      <c r="J460">
        <v>60.1</v>
      </c>
      <c r="K460">
        <v>76.900000000000006</v>
      </c>
      <c r="L460">
        <v>56.9</v>
      </c>
    </row>
    <row r="461" spans="1:12" x14ac:dyDescent="0.2">
      <c r="A461">
        <v>460</v>
      </c>
      <c r="B461" t="s">
        <v>464</v>
      </c>
      <c r="C461" t="s">
        <v>530</v>
      </c>
      <c r="D461" t="str">
        <f t="shared" si="7"/>
        <v>Tulane University</v>
      </c>
      <c r="E461" t="str">
        <f>VLOOKUP(F461, Country!$C$2:$D$134, 2, FALSE)</f>
        <v>US</v>
      </c>
      <c r="F461" t="str" cm="1">
        <f t="array" ref="F461">INDEX(Country!$A$2:$A$134, MAX(IF(RIGHT($C461,LEN(Country!$A$2:$A$134))=Country!$A$2:$A$134, ROW(Country!$A$2:$A$134)-ROW(Country!$A$2)+1, 0)))</f>
        <v>United States</v>
      </c>
      <c r="G461" t="s">
        <v>466</v>
      </c>
      <c r="H461">
        <v>43.2</v>
      </c>
      <c r="I461">
        <v>23.1</v>
      </c>
      <c r="J461">
        <v>74.400000000000006</v>
      </c>
      <c r="K461">
        <v>66.099999999999994</v>
      </c>
      <c r="L461">
        <v>52.3</v>
      </c>
    </row>
    <row r="462" spans="1:12" x14ac:dyDescent="0.2">
      <c r="A462">
        <v>461</v>
      </c>
      <c r="B462" t="s">
        <v>464</v>
      </c>
      <c r="C462" t="s">
        <v>531</v>
      </c>
      <c r="D462" t="str">
        <f t="shared" si="7"/>
        <v>Umm Al-Qura University</v>
      </c>
      <c r="E462" t="str">
        <f>VLOOKUP(F462, Country!$C$2:$D$134, 2, FALSE)</f>
        <v>SA</v>
      </c>
      <c r="F462" t="str" cm="1">
        <f t="array" ref="F462">INDEX(Country!$A$2:$A$134, MAX(IF(RIGHT($C462,LEN(Country!$A$2:$A$134))=Country!$A$2:$A$134, ROW(Country!$A$2:$A$134)-ROW(Country!$A$2)+1, 0)))</f>
        <v>Saudi Arabia</v>
      </c>
      <c r="G462" t="s">
        <v>466</v>
      </c>
      <c r="H462">
        <v>35.200000000000003</v>
      </c>
      <c r="I462">
        <v>24.1</v>
      </c>
      <c r="J462">
        <v>75.400000000000006</v>
      </c>
      <c r="K462">
        <v>35.1</v>
      </c>
      <c r="L462">
        <v>71.8</v>
      </c>
    </row>
    <row r="463" spans="1:12" x14ac:dyDescent="0.2">
      <c r="A463">
        <v>462</v>
      </c>
      <c r="B463" t="s">
        <v>464</v>
      </c>
      <c r="C463" t="s">
        <v>532</v>
      </c>
      <c r="D463" t="str">
        <f t="shared" si="7"/>
        <v>Universiti Kebangsaan Malaysia</v>
      </c>
      <c r="E463" t="str">
        <f>VLOOKUP(F463, Country!$C$2:$D$134, 2, FALSE)</f>
        <v>MY</v>
      </c>
      <c r="F463" t="str" cm="1">
        <f t="array" ref="F463">INDEX(Country!$A$2:$A$134, MAX(IF(RIGHT($C463,LEN(Country!$A$2:$A$134))=Country!$A$2:$A$134, ROW(Country!$A$2:$A$134)-ROW(Country!$A$2)+1, 0)))</f>
        <v>Malaysia</v>
      </c>
      <c r="G463" t="s">
        <v>466</v>
      </c>
      <c r="H463">
        <v>45.5</v>
      </c>
      <c r="I463">
        <v>28.9</v>
      </c>
      <c r="J463">
        <v>62.2</v>
      </c>
      <c r="K463">
        <v>49.6</v>
      </c>
      <c r="L463">
        <v>81.099999999999994</v>
      </c>
    </row>
    <row r="464" spans="1:12" x14ac:dyDescent="0.2">
      <c r="A464">
        <v>463</v>
      </c>
      <c r="B464" t="s">
        <v>464</v>
      </c>
      <c r="C464" t="s">
        <v>533</v>
      </c>
      <c r="D464" t="str">
        <f t="shared" si="7"/>
        <v>Universiti Sains Malaysia</v>
      </c>
      <c r="E464" t="str">
        <f>VLOOKUP(F464, Country!$C$2:$D$134, 2, FALSE)</f>
        <v>MY</v>
      </c>
      <c r="F464" t="str" cm="1">
        <f t="array" ref="F464">INDEX(Country!$A$2:$A$134, MAX(IF(RIGHT($C464,LEN(Country!$A$2:$A$134))=Country!$A$2:$A$134, ROW(Country!$A$2:$A$134)-ROW(Country!$A$2)+1, 0)))</f>
        <v>Malaysia</v>
      </c>
      <c r="G464" t="s">
        <v>466</v>
      </c>
      <c r="H464">
        <v>42.2</v>
      </c>
      <c r="I464">
        <v>28.5</v>
      </c>
      <c r="J464">
        <v>63.5</v>
      </c>
      <c r="K464">
        <v>56.6</v>
      </c>
      <c r="L464">
        <v>75.2</v>
      </c>
    </row>
    <row r="465" spans="1:12" x14ac:dyDescent="0.2">
      <c r="A465">
        <v>464</v>
      </c>
      <c r="B465" t="s">
        <v>464</v>
      </c>
      <c r="C465" t="s">
        <v>534</v>
      </c>
      <c r="D465" t="str">
        <f t="shared" si="7"/>
        <v>Universiti Teknologi Malaysia</v>
      </c>
      <c r="E465" t="str">
        <f>VLOOKUP(F465, Country!$C$2:$D$134, 2, FALSE)</f>
        <v>MY</v>
      </c>
      <c r="F465" t="str" cm="1">
        <f t="array" ref="F465">INDEX(Country!$A$2:$A$134, MAX(IF(RIGHT($C465,LEN(Country!$A$2:$A$134))=Country!$A$2:$A$134, ROW(Country!$A$2:$A$134)-ROW(Country!$A$2)+1, 0)))</f>
        <v>Malaysia</v>
      </c>
      <c r="G465" t="s">
        <v>466</v>
      </c>
      <c r="H465">
        <v>41.1</v>
      </c>
      <c r="I465">
        <v>29.9</v>
      </c>
      <c r="J465">
        <v>65.099999999999994</v>
      </c>
      <c r="K465">
        <v>69.5</v>
      </c>
      <c r="L465">
        <v>72.900000000000006</v>
      </c>
    </row>
    <row r="466" spans="1:12" x14ac:dyDescent="0.2">
      <c r="A466">
        <v>465</v>
      </c>
      <c r="B466" t="s">
        <v>464</v>
      </c>
      <c r="C466" t="s">
        <v>535</v>
      </c>
      <c r="D466" t="str">
        <f t="shared" si="7"/>
        <v>Universiti Utara Malaysia</v>
      </c>
      <c r="E466" t="str">
        <f>VLOOKUP(F466, Country!$C$2:$D$134, 2, FALSE)</f>
        <v>MY</v>
      </c>
      <c r="F466" t="str" cm="1">
        <f t="array" ref="F466">INDEX(Country!$A$2:$A$134, MAX(IF(RIGHT($C466,LEN(Country!$A$2:$A$134))=Country!$A$2:$A$134, ROW(Country!$A$2:$A$134)-ROW(Country!$A$2)+1, 0)))</f>
        <v>Malaysia</v>
      </c>
      <c r="G466" t="s">
        <v>466</v>
      </c>
      <c r="H466">
        <v>38.4</v>
      </c>
      <c r="I466">
        <v>28.6</v>
      </c>
      <c r="J466">
        <v>66.900000000000006</v>
      </c>
      <c r="K466">
        <v>27.3</v>
      </c>
      <c r="L466">
        <v>80.900000000000006</v>
      </c>
    </row>
    <row r="467" spans="1:12" x14ac:dyDescent="0.2">
      <c r="A467">
        <v>466</v>
      </c>
      <c r="B467" t="s">
        <v>464</v>
      </c>
      <c r="C467" t="s">
        <v>536</v>
      </c>
      <c r="D467" t="str">
        <f t="shared" si="7"/>
        <v>University of Bordeaux</v>
      </c>
      <c r="E467" t="str">
        <f>VLOOKUP(F467, Country!$C$2:$D$134, 2, FALSE)</f>
        <v>FR</v>
      </c>
      <c r="F467" t="str" cm="1">
        <f t="array" ref="F467">INDEX(Country!$A$2:$A$134, MAX(IF(RIGHT($C467,LEN(Country!$A$2:$A$134))=Country!$A$2:$A$134, ROW(Country!$A$2:$A$134)-ROW(Country!$A$2)+1, 0)))</f>
        <v>France</v>
      </c>
      <c r="G467" t="s">
        <v>466</v>
      </c>
      <c r="H467">
        <v>36.799999999999997</v>
      </c>
      <c r="I467">
        <v>30.5</v>
      </c>
      <c r="J467">
        <v>68.3</v>
      </c>
      <c r="K467">
        <v>65.8</v>
      </c>
      <c r="L467">
        <v>66.5</v>
      </c>
    </row>
    <row r="468" spans="1:12" x14ac:dyDescent="0.2">
      <c r="A468">
        <v>467</v>
      </c>
      <c r="B468" t="s">
        <v>464</v>
      </c>
      <c r="C468" t="s">
        <v>537</v>
      </c>
      <c r="D468" t="str">
        <f t="shared" si="7"/>
        <v>University of California, Merced</v>
      </c>
      <c r="E468" t="str">
        <f>VLOOKUP(F468, Country!$C$2:$D$134, 2, FALSE)</f>
        <v>US</v>
      </c>
      <c r="F468" t="str" cm="1">
        <f t="array" ref="F468">INDEX(Country!$A$2:$A$134, MAX(IF(RIGHT($C468,LEN(Country!$A$2:$A$134))=Country!$A$2:$A$134, ROW(Country!$A$2:$A$134)-ROW(Country!$A$2)+1, 0)))</f>
        <v>United States</v>
      </c>
      <c r="G468" t="s">
        <v>466</v>
      </c>
      <c r="H468">
        <v>29</v>
      </c>
      <c r="I468">
        <v>24</v>
      </c>
      <c r="J468">
        <v>86.6</v>
      </c>
      <c r="K468">
        <v>68</v>
      </c>
      <c r="L468">
        <v>51.2</v>
      </c>
    </row>
    <row r="469" spans="1:12" x14ac:dyDescent="0.2">
      <c r="A469">
        <v>468</v>
      </c>
      <c r="B469" t="s">
        <v>464</v>
      </c>
      <c r="C469" t="s">
        <v>538</v>
      </c>
      <c r="D469" t="str">
        <f t="shared" si="7"/>
        <v>University of Canberra</v>
      </c>
      <c r="E469" t="str">
        <f>VLOOKUP(F469, Country!$C$2:$D$134, 2, FALSE)</f>
        <v>AU</v>
      </c>
      <c r="F469" t="str" cm="1">
        <f t="array" ref="F469">INDEX(Country!$A$2:$A$134, MAX(IF(RIGHT($C469,LEN(Country!$A$2:$A$134))=Country!$A$2:$A$134, ROW(Country!$A$2:$A$134)-ROW(Country!$A$2)+1, 0)))</f>
        <v>Australia</v>
      </c>
      <c r="G469" t="s">
        <v>466</v>
      </c>
      <c r="H469">
        <v>23.1</v>
      </c>
      <c r="I469">
        <v>31.4</v>
      </c>
      <c r="J469">
        <v>74.5</v>
      </c>
      <c r="K469">
        <v>52.9</v>
      </c>
      <c r="L469">
        <v>90.2</v>
      </c>
    </row>
    <row r="470" spans="1:12" x14ac:dyDescent="0.2">
      <c r="A470">
        <v>469</v>
      </c>
      <c r="B470" t="s">
        <v>464</v>
      </c>
      <c r="C470" t="s">
        <v>539</v>
      </c>
      <c r="D470" t="str">
        <f t="shared" si="7"/>
        <v>University of Central Florida</v>
      </c>
      <c r="E470" t="str">
        <f>VLOOKUP(F470, Country!$C$2:$D$134, 2, FALSE)</f>
        <v>US</v>
      </c>
      <c r="F470" t="str" cm="1">
        <f t="array" ref="F470">INDEX(Country!$A$2:$A$134, MAX(IF(RIGHT($C470,LEN(Country!$A$2:$A$134))=Country!$A$2:$A$134, ROW(Country!$A$2:$A$134)-ROW(Country!$A$2)+1, 0)))</f>
        <v>United States</v>
      </c>
      <c r="G470" t="s">
        <v>466</v>
      </c>
      <c r="H470">
        <v>31.6</v>
      </c>
      <c r="I470">
        <v>36.9</v>
      </c>
      <c r="J470">
        <v>77.2</v>
      </c>
      <c r="K470">
        <v>77.3</v>
      </c>
      <c r="L470">
        <v>38</v>
      </c>
    </row>
    <row r="471" spans="1:12" x14ac:dyDescent="0.2">
      <c r="A471">
        <v>470</v>
      </c>
      <c r="B471" t="s">
        <v>464</v>
      </c>
      <c r="C471" t="s">
        <v>540</v>
      </c>
      <c r="D471" t="str">
        <f t="shared" si="7"/>
        <v>University of Coimbra</v>
      </c>
      <c r="E471" t="str">
        <f>VLOOKUP(F471, Country!$C$2:$D$134, 2, FALSE)</f>
        <v>PT</v>
      </c>
      <c r="F471" t="str" cm="1">
        <f t="array" ref="F471">INDEX(Country!$A$2:$A$134, MAX(IF(RIGHT($C471,LEN(Country!$A$2:$A$134))=Country!$A$2:$A$134, ROW(Country!$A$2:$A$134)-ROW(Country!$A$2)+1, 0)))</f>
        <v>Portugal</v>
      </c>
      <c r="G471" t="s">
        <v>466</v>
      </c>
      <c r="H471">
        <v>30.8</v>
      </c>
      <c r="I471">
        <v>40.299999999999997</v>
      </c>
      <c r="J471">
        <v>61.4</v>
      </c>
      <c r="K471">
        <v>80.2</v>
      </c>
      <c r="L471">
        <v>55.3</v>
      </c>
    </row>
    <row r="472" spans="1:12" x14ac:dyDescent="0.2">
      <c r="A472">
        <v>471</v>
      </c>
      <c r="B472" t="s">
        <v>464</v>
      </c>
      <c r="C472" t="s">
        <v>541</v>
      </c>
      <c r="D472" t="str">
        <f t="shared" si="7"/>
        <v>University of Cyprus</v>
      </c>
      <c r="E472" t="str">
        <f>VLOOKUP(F472, Country!$C$2:$D$134, 2, FALSE)</f>
        <v>CY</v>
      </c>
      <c r="F472" t="str" cm="1">
        <f t="array" ref="F472">INDEX(Country!$A$2:$A$134, MAX(IF(RIGHT($C472,LEN(Country!$A$2:$A$134))=Country!$A$2:$A$134, ROW(Country!$A$2:$A$134)-ROW(Country!$A$2)+1, 0)))</f>
        <v>Cyprus</v>
      </c>
      <c r="G472" t="s">
        <v>466</v>
      </c>
      <c r="H472">
        <v>27.4</v>
      </c>
      <c r="I472">
        <v>26</v>
      </c>
      <c r="J472">
        <v>74.099999999999994</v>
      </c>
      <c r="K472">
        <v>63.2</v>
      </c>
      <c r="L472">
        <v>76.2</v>
      </c>
    </row>
    <row r="473" spans="1:12" x14ac:dyDescent="0.2">
      <c r="A473">
        <v>472</v>
      </c>
      <c r="B473" t="s">
        <v>464</v>
      </c>
      <c r="C473" t="s">
        <v>542</v>
      </c>
      <c r="D473" t="str">
        <f t="shared" si="7"/>
        <v>University of Fribourg</v>
      </c>
      <c r="E473" t="str">
        <f>VLOOKUP(F473, Country!$C$2:$D$134, 2, FALSE)</f>
        <v>CH</v>
      </c>
      <c r="F473" t="str" cm="1">
        <f t="array" ref="F473">INDEX(Country!$A$2:$A$134, MAX(IF(RIGHT($C473,LEN(Country!$A$2:$A$134))=Country!$A$2:$A$134, ROW(Country!$A$2:$A$134)-ROW(Country!$A$2)+1, 0)))</f>
        <v>Switzerland</v>
      </c>
      <c r="G473" t="s">
        <v>466</v>
      </c>
      <c r="H473">
        <v>36.1</v>
      </c>
      <c r="I473">
        <v>34.200000000000003</v>
      </c>
      <c r="J473">
        <v>63.3</v>
      </c>
      <c r="K473">
        <v>70.900000000000006</v>
      </c>
      <c r="L473">
        <v>83.4</v>
      </c>
    </row>
    <row r="474" spans="1:12" x14ac:dyDescent="0.2">
      <c r="A474">
        <v>473</v>
      </c>
      <c r="B474" t="s">
        <v>464</v>
      </c>
      <c r="C474" t="s">
        <v>543</v>
      </c>
      <c r="D474" t="str">
        <f t="shared" si="7"/>
        <v>University of Genoa</v>
      </c>
      <c r="E474" t="str">
        <f>VLOOKUP(F474, Country!$C$2:$D$134, 2, FALSE)</f>
        <v>IT</v>
      </c>
      <c r="F474" t="str" cm="1">
        <f t="array" ref="F474">INDEX(Country!$A$2:$A$134, MAX(IF(RIGHT($C474,LEN(Country!$A$2:$A$134))=Country!$A$2:$A$134, ROW(Country!$A$2:$A$134)-ROW(Country!$A$2)+1, 0)))</f>
        <v>Italy</v>
      </c>
      <c r="G474" t="s">
        <v>466</v>
      </c>
      <c r="H474">
        <v>37.299999999999997</v>
      </c>
      <c r="I474">
        <v>30.6</v>
      </c>
      <c r="J474">
        <v>74.8</v>
      </c>
      <c r="K474">
        <v>76.3</v>
      </c>
      <c r="L474">
        <v>46.9</v>
      </c>
    </row>
    <row r="475" spans="1:12" x14ac:dyDescent="0.2">
      <c r="A475">
        <v>474</v>
      </c>
      <c r="B475" t="s">
        <v>464</v>
      </c>
      <c r="C475" t="s">
        <v>544</v>
      </c>
      <c r="D475" t="str">
        <f t="shared" si="7"/>
        <v>University of Greifswald</v>
      </c>
      <c r="E475" t="str">
        <f>VLOOKUP(F475, Country!$C$2:$D$134, 2, FALSE)</f>
        <v>DE</v>
      </c>
      <c r="F475" t="str" cm="1">
        <f t="array" ref="F475">INDEX(Country!$A$2:$A$134, MAX(IF(RIGHT($C475,LEN(Country!$A$2:$A$134))=Country!$A$2:$A$134, ROW(Country!$A$2:$A$134)-ROW(Country!$A$2)+1, 0)))</f>
        <v>Germany</v>
      </c>
      <c r="G475" t="s">
        <v>466</v>
      </c>
      <c r="H475">
        <v>35.1</v>
      </c>
      <c r="I475">
        <v>33.4</v>
      </c>
      <c r="J475">
        <v>73.400000000000006</v>
      </c>
      <c r="K475">
        <v>61.7</v>
      </c>
      <c r="L475">
        <v>52.1</v>
      </c>
    </row>
    <row r="476" spans="1:12" x14ac:dyDescent="0.2">
      <c r="A476">
        <v>475</v>
      </c>
      <c r="B476" t="s">
        <v>464</v>
      </c>
      <c r="C476" t="s">
        <v>545</v>
      </c>
      <c r="D476" t="str">
        <f t="shared" si="7"/>
        <v>University of Guelph</v>
      </c>
      <c r="E476" t="str">
        <f>VLOOKUP(F476, Country!$C$2:$D$134, 2, FALSE)</f>
        <v>CA</v>
      </c>
      <c r="F476" t="str" cm="1">
        <f t="array" ref="F476">INDEX(Country!$A$2:$A$134, MAX(IF(RIGHT($C476,LEN(Country!$A$2:$A$134))=Country!$A$2:$A$134, ROW(Country!$A$2:$A$134)-ROW(Country!$A$2)+1, 0)))</f>
        <v>Canada</v>
      </c>
      <c r="G476" t="s">
        <v>466</v>
      </c>
      <c r="H476">
        <v>33.9</v>
      </c>
      <c r="I476">
        <v>36.299999999999997</v>
      </c>
      <c r="J476">
        <v>66.400000000000006</v>
      </c>
      <c r="K476">
        <v>80.400000000000006</v>
      </c>
      <c r="L476">
        <v>65.7</v>
      </c>
    </row>
    <row r="477" spans="1:12" x14ac:dyDescent="0.2">
      <c r="A477">
        <v>476</v>
      </c>
      <c r="B477" t="s">
        <v>464</v>
      </c>
      <c r="C477" t="s">
        <v>546</v>
      </c>
      <c r="D477" t="str">
        <f t="shared" si="7"/>
        <v>University of Houston</v>
      </c>
      <c r="E477" t="str">
        <f>VLOOKUP(F477, Country!$C$2:$D$134, 2, FALSE)</f>
        <v>US</v>
      </c>
      <c r="F477" t="str" cm="1">
        <f t="array" ref="F477">INDEX(Country!$A$2:$A$134, MAX(IF(RIGHT($C477,LEN(Country!$A$2:$A$134))=Country!$A$2:$A$134, ROW(Country!$A$2:$A$134)-ROW(Country!$A$2)+1, 0)))</f>
        <v>United States</v>
      </c>
      <c r="G477" t="s">
        <v>466</v>
      </c>
      <c r="H477">
        <v>32.5</v>
      </c>
      <c r="I477">
        <v>26.8</v>
      </c>
      <c r="J477">
        <v>67.3</v>
      </c>
      <c r="K477">
        <v>68.2</v>
      </c>
      <c r="L477">
        <v>77</v>
      </c>
    </row>
    <row r="478" spans="1:12" x14ac:dyDescent="0.2">
      <c r="A478">
        <v>477</v>
      </c>
      <c r="B478" t="s">
        <v>464</v>
      </c>
      <c r="C478" t="s">
        <v>547</v>
      </c>
      <c r="D478" t="str">
        <f t="shared" si="7"/>
        <v>University of Hull</v>
      </c>
      <c r="E478" t="str">
        <f>VLOOKUP(F478, Country!$C$2:$D$134, 2, FALSE)</f>
        <v>GB</v>
      </c>
      <c r="F478" t="str" cm="1">
        <f t="array" ref="F478">INDEX(Country!$A$2:$A$134, MAX(IF(RIGHT($C478,LEN(Country!$A$2:$A$134))=Country!$A$2:$A$134, ROW(Country!$A$2:$A$134)-ROW(Country!$A$2)+1, 0)))</f>
        <v>United Kingdom</v>
      </c>
      <c r="G478" t="s">
        <v>466</v>
      </c>
      <c r="H478">
        <v>23.6</v>
      </c>
      <c r="I478">
        <v>24.2</v>
      </c>
      <c r="J478">
        <v>77.400000000000006</v>
      </c>
      <c r="K478">
        <v>55.5</v>
      </c>
      <c r="L478">
        <v>88.6</v>
      </c>
    </row>
    <row r="479" spans="1:12" x14ac:dyDescent="0.2">
      <c r="A479">
        <v>478</v>
      </c>
      <c r="B479" t="s">
        <v>464</v>
      </c>
      <c r="C479" t="s">
        <v>548</v>
      </c>
      <c r="D479" t="str">
        <f t="shared" si="7"/>
        <v>University of Johannesburg</v>
      </c>
      <c r="E479" t="str">
        <f>VLOOKUP(F479, Country!$C$2:$D$134, 2, FALSE)</f>
        <v>ZA</v>
      </c>
      <c r="F479" t="str" cm="1">
        <f t="array" ref="F479">INDEX(Country!$A$2:$A$134, MAX(IF(RIGHT($C479,LEN(Country!$A$2:$A$134))=Country!$A$2:$A$134, ROW(Country!$A$2:$A$134)-ROW(Country!$A$2)+1, 0)))</f>
        <v>South Africa</v>
      </c>
      <c r="G479" t="s">
        <v>466</v>
      </c>
      <c r="H479">
        <v>28.4</v>
      </c>
      <c r="I479">
        <v>36.9</v>
      </c>
      <c r="J479">
        <v>67.599999999999994</v>
      </c>
      <c r="K479">
        <v>77.3</v>
      </c>
      <c r="L479">
        <v>82.3</v>
      </c>
    </row>
    <row r="480" spans="1:12" x14ac:dyDescent="0.2">
      <c r="A480">
        <v>479</v>
      </c>
      <c r="B480" t="s">
        <v>464</v>
      </c>
      <c r="C480" t="s">
        <v>549</v>
      </c>
      <c r="D480" t="str">
        <f t="shared" si="7"/>
        <v>University of Jyväskylä</v>
      </c>
      <c r="E480" t="str">
        <f>VLOOKUP(F480, Country!$C$2:$D$134, 2, FALSE)</f>
        <v>FI</v>
      </c>
      <c r="F480" t="str" cm="1">
        <f t="array" ref="F480">INDEX(Country!$A$2:$A$134, MAX(IF(RIGHT($C480,LEN(Country!$A$2:$A$134))=Country!$A$2:$A$134, ROW(Country!$A$2:$A$134)-ROW(Country!$A$2)+1, 0)))</f>
        <v>Finland</v>
      </c>
      <c r="G480" t="s">
        <v>466</v>
      </c>
      <c r="H480">
        <v>29.4</v>
      </c>
      <c r="I480">
        <v>34.200000000000003</v>
      </c>
      <c r="J480">
        <v>76.599999999999994</v>
      </c>
      <c r="K480">
        <v>47.5</v>
      </c>
      <c r="L480">
        <v>48.6</v>
      </c>
    </row>
    <row r="481" spans="1:12" x14ac:dyDescent="0.2">
      <c r="A481">
        <v>480</v>
      </c>
      <c r="B481" t="s">
        <v>464</v>
      </c>
      <c r="C481" t="s">
        <v>550</v>
      </c>
      <c r="D481" t="str">
        <f t="shared" si="7"/>
        <v>University of Kentucky</v>
      </c>
      <c r="E481" t="str">
        <f>VLOOKUP(F481, Country!$C$2:$D$134, 2, FALSE)</f>
        <v>US</v>
      </c>
      <c r="F481" t="str" cm="1">
        <f t="array" ref="F481">INDEX(Country!$A$2:$A$134, MAX(IF(RIGHT($C481,LEN(Country!$A$2:$A$134))=Country!$A$2:$A$134, ROW(Country!$A$2:$A$134)-ROW(Country!$A$2)+1, 0)))</f>
        <v>United States</v>
      </c>
      <c r="G481" t="s">
        <v>466</v>
      </c>
      <c r="H481">
        <v>42.2</v>
      </c>
      <c r="I481">
        <v>29.9</v>
      </c>
      <c r="J481">
        <v>69.3</v>
      </c>
      <c r="K481">
        <v>71.5</v>
      </c>
      <c r="L481">
        <v>45.4</v>
      </c>
    </row>
    <row r="482" spans="1:12" x14ac:dyDescent="0.2">
      <c r="A482">
        <v>481</v>
      </c>
      <c r="B482" t="s">
        <v>464</v>
      </c>
      <c r="C482" t="s">
        <v>551</v>
      </c>
      <c r="D482" t="str">
        <f t="shared" si="7"/>
        <v>University of Lisbon</v>
      </c>
      <c r="E482" t="str">
        <f>VLOOKUP(F482, Country!$C$2:$D$134, 2, FALSE)</f>
        <v>PT</v>
      </c>
      <c r="F482" t="str" cm="1">
        <f t="array" ref="F482">INDEX(Country!$A$2:$A$134, MAX(IF(RIGHT($C482,LEN(Country!$A$2:$A$134))=Country!$A$2:$A$134, ROW(Country!$A$2:$A$134)-ROW(Country!$A$2)+1, 0)))</f>
        <v>Portugal</v>
      </c>
      <c r="G482" t="s">
        <v>466</v>
      </c>
      <c r="H482">
        <v>30.4</v>
      </c>
      <c r="I482">
        <v>39.6</v>
      </c>
      <c r="J482">
        <v>66.400000000000006</v>
      </c>
      <c r="K482">
        <v>71.400000000000006</v>
      </c>
      <c r="L482">
        <v>60</v>
      </c>
    </row>
    <row r="483" spans="1:12" x14ac:dyDescent="0.2">
      <c r="A483">
        <v>482</v>
      </c>
      <c r="B483" t="s">
        <v>464</v>
      </c>
      <c r="C483" t="s">
        <v>552</v>
      </c>
      <c r="D483" t="str">
        <f t="shared" si="7"/>
        <v>University of Manitoba</v>
      </c>
      <c r="E483" t="str">
        <f>VLOOKUP(F483, Country!$C$2:$D$134, 2, FALSE)</f>
        <v>CA</v>
      </c>
      <c r="F483" t="str" cm="1">
        <f t="array" ref="F483">INDEX(Country!$A$2:$A$134, MAX(IF(RIGHT($C483,LEN(Country!$A$2:$A$134))=Country!$A$2:$A$134, ROW(Country!$A$2:$A$134)-ROW(Country!$A$2)+1, 0)))</f>
        <v>Canada</v>
      </c>
      <c r="G483" t="s">
        <v>466</v>
      </c>
      <c r="H483">
        <v>28.1</v>
      </c>
      <c r="I483">
        <v>34.4</v>
      </c>
      <c r="J483">
        <v>73.099999999999994</v>
      </c>
      <c r="K483">
        <v>63.3</v>
      </c>
      <c r="L483">
        <v>60.4</v>
      </c>
    </row>
    <row r="484" spans="1:12" x14ac:dyDescent="0.2">
      <c r="A484">
        <v>483</v>
      </c>
      <c r="B484" t="s">
        <v>464</v>
      </c>
      <c r="C484" t="s">
        <v>553</v>
      </c>
      <c r="D484" t="str">
        <f t="shared" si="7"/>
        <v>University of Marburg</v>
      </c>
      <c r="E484" t="str">
        <f>VLOOKUP(F484, Country!$C$2:$D$134, 2, FALSE)</f>
        <v>DE</v>
      </c>
      <c r="F484" t="str" cm="1">
        <f t="array" ref="F484">INDEX(Country!$A$2:$A$134, MAX(IF(RIGHT($C484,LEN(Country!$A$2:$A$134))=Country!$A$2:$A$134, ROW(Country!$A$2:$A$134)-ROW(Country!$A$2)+1, 0)))</f>
        <v>Germany</v>
      </c>
      <c r="G484" t="s">
        <v>466</v>
      </c>
      <c r="H484">
        <v>36.700000000000003</v>
      </c>
      <c r="I484">
        <v>31.8</v>
      </c>
      <c r="J484">
        <v>70</v>
      </c>
      <c r="K484">
        <v>68.5</v>
      </c>
      <c r="L484">
        <v>60.5</v>
      </c>
    </row>
    <row r="485" spans="1:12" x14ac:dyDescent="0.2">
      <c r="A485">
        <v>484</v>
      </c>
      <c r="B485" t="s">
        <v>464</v>
      </c>
      <c r="C485" t="s">
        <v>554</v>
      </c>
      <c r="D485" t="str">
        <f t="shared" si="7"/>
        <v>University of Nebraska-Lincoln</v>
      </c>
      <c r="E485" t="str">
        <f>VLOOKUP(F485, Country!$C$2:$D$134, 2, FALSE)</f>
        <v>US</v>
      </c>
      <c r="F485" t="str" cm="1">
        <f t="array" ref="F485">INDEX(Country!$A$2:$A$134, MAX(IF(RIGHT($C485,LEN(Country!$A$2:$A$134))=Country!$A$2:$A$134, ROW(Country!$A$2:$A$134)-ROW(Country!$A$2)+1, 0)))</f>
        <v>United States</v>
      </c>
      <c r="G485" t="s">
        <v>466</v>
      </c>
      <c r="H485">
        <v>33.9</v>
      </c>
      <c r="I485">
        <v>31.5</v>
      </c>
      <c r="J485">
        <v>66.900000000000006</v>
      </c>
      <c r="K485">
        <v>66.8</v>
      </c>
      <c r="L485">
        <v>63.6</v>
      </c>
    </row>
    <row r="486" spans="1:12" x14ac:dyDescent="0.2">
      <c r="A486">
        <v>485</v>
      </c>
      <c r="B486" t="s">
        <v>464</v>
      </c>
      <c r="C486" t="s">
        <v>555</v>
      </c>
      <c r="D486" t="str">
        <f t="shared" si="7"/>
        <v>University of Oregon</v>
      </c>
      <c r="E486" t="str">
        <f>VLOOKUP(F486, Country!$C$2:$D$134, 2, FALSE)</f>
        <v>US</v>
      </c>
      <c r="F486" t="str" cm="1">
        <f t="array" ref="F486">INDEX(Country!$A$2:$A$134, MAX(IF(RIGHT($C486,LEN(Country!$A$2:$A$134))=Country!$A$2:$A$134, ROW(Country!$A$2:$A$134)-ROW(Country!$A$2)+1, 0)))</f>
        <v>United States</v>
      </c>
      <c r="G486" t="s">
        <v>466</v>
      </c>
      <c r="H486">
        <v>32.6</v>
      </c>
      <c r="I486">
        <v>29.6</v>
      </c>
      <c r="J486">
        <v>79</v>
      </c>
      <c r="K486">
        <v>72.599999999999994</v>
      </c>
      <c r="L486">
        <v>42.1</v>
      </c>
    </row>
    <row r="487" spans="1:12" x14ac:dyDescent="0.2">
      <c r="A487">
        <v>486</v>
      </c>
      <c r="B487" t="s">
        <v>464</v>
      </c>
      <c r="C487" t="s">
        <v>555</v>
      </c>
      <c r="D487" t="str">
        <f t="shared" si="7"/>
        <v>University of Oregon</v>
      </c>
      <c r="E487" t="str">
        <f>VLOOKUP(F487, Country!$C$2:$D$134, 2, FALSE)</f>
        <v>US</v>
      </c>
      <c r="F487" t="str" cm="1">
        <f t="array" ref="F487">INDEX(Country!$A$2:$A$134, MAX(IF(RIGHT($C487,LEN(Country!$A$2:$A$134))=Country!$A$2:$A$134, ROW(Country!$A$2:$A$134)-ROW(Country!$A$2)+1, 0)))</f>
        <v>United States</v>
      </c>
      <c r="G487" t="s">
        <v>466</v>
      </c>
      <c r="H487">
        <v>32.6</v>
      </c>
      <c r="I487">
        <v>29.6</v>
      </c>
      <c r="J487">
        <v>79</v>
      </c>
      <c r="K487">
        <v>72.599999999999994</v>
      </c>
      <c r="L487">
        <v>42.1</v>
      </c>
    </row>
    <row r="488" spans="1:12" x14ac:dyDescent="0.2">
      <c r="A488">
        <v>487</v>
      </c>
      <c r="B488" t="s">
        <v>464</v>
      </c>
      <c r="C488" t="s">
        <v>556</v>
      </c>
      <c r="D488" t="str">
        <f t="shared" si="7"/>
        <v>University of Porto</v>
      </c>
      <c r="E488" t="str">
        <f>VLOOKUP(F488, Country!$C$2:$D$134, 2, FALSE)</f>
        <v>PT</v>
      </c>
      <c r="F488" t="str" cm="1">
        <f t="array" ref="F488">INDEX(Country!$A$2:$A$134, MAX(IF(RIGHT($C488,LEN(Country!$A$2:$A$134))=Country!$A$2:$A$134, ROW(Country!$A$2:$A$134)-ROW(Country!$A$2)+1, 0)))</f>
        <v>Portugal</v>
      </c>
      <c r="G488" t="s">
        <v>466</v>
      </c>
      <c r="H488">
        <v>31.3</v>
      </c>
      <c r="I488">
        <v>36.9</v>
      </c>
      <c r="J488">
        <v>69.8</v>
      </c>
      <c r="K488">
        <v>66.400000000000006</v>
      </c>
      <c r="L488">
        <v>57.4</v>
      </c>
    </row>
    <row r="489" spans="1:12" x14ac:dyDescent="0.2">
      <c r="A489">
        <v>488</v>
      </c>
      <c r="B489" t="s">
        <v>464</v>
      </c>
      <c r="C489" t="s">
        <v>557</v>
      </c>
      <c r="D489" t="str">
        <f t="shared" si="7"/>
        <v>University of Portsmouth</v>
      </c>
      <c r="E489" t="str">
        <f>VLOOKUP(F489, Country!$C$2:$D$134, 2, FALSE)</f>
        <v>GB</v>
      </c>
      <c r="F489" t="str" cm="1">
        <f t="array" ref="F489">INDEX(Country!$A$2:$A$134, MAX(IF(RIGHT($C489,LEN(Country!$A$2:$A$134))=Country!$A$2:$A$134, ROW(Country!$A$2:$A$134)-ROW(Country!$A$2)+1, 0)))</f>
        <v>United Kingdom</v>
      </c>
      <c r="G489" t="s">
        <v>466</v>
      </c>
      <c r="H489">
        <v>23.8</v>
      </c>
      <c r="I489">
        <v>20</v>
      </c>
      <c r="J489">
        <v>86.6</v>
      </c>
      <c r="K489">
        <v>50.3</v>
      </c>
      <c r="L489">
        <v>95.4</v>
      </c>
    </row>
    <row r="490" spans="1:12" x14ac:dyDescent="0.2">
      <c r="A490">
        <v>489</v>
      </c>
      <c r="B490" t="s">
        <v>464</v>
      </c>
      <c r="C490" t="s">
        <v>558</v>
      </c>
      <c r="D490" t="str">
        <f t="shared" si="7"/>
        <v>University of South Carolina-Columbia</v>
      </c>
      <c r="E490" t="str">
        <f>VLOOKUP(F490, Country!$C$2:$D$134, 2, FALSE)</f>
        <v>US</v>
      </c>
      <c r="F490" t="str" cm="1">
        <f t="array" ref="F490">INDEX(Country!$A$2:$A$134, MAX(IF(RIGHT($C490,LEN(Country!$A$2:$A$134))=Country!$A$2:$A$134, ROW(Country!$A$2:$A$134)-ROW(Country!$A$2)+1, 0)))</f>
        <v>United States</v>
      </c>
      <c r="G490" t="s">
        <v>466</v>
      </c>
      <c r="H490">
        <v>35.5</v>
      </c>
      <c r="I490">
        <v>24.2</v>
      </c>
      <c r="J490">
        <v>76.900000000000006</v>
      </c>
      <c r="K490">
        <v>64.5</v>
      </c>
      <c r="L490">
        <v>59.3</v>
      </c>
    </row>
    <row r="491" spans="1:12" x14ac:dyDescent="0.2">
      <c r="A491">
        <v>490</v>
      </c>
      <c r="B491" t="s">
        <v>464</v>
      </c>
      <c r="C491" t="s">
        <v>559</v>
      </c>
      <c r="D491" t="str">
        <f t="shared" si="7"/>
        <v>University of Stirling</v>
      </c>
      <c r="E491" t="str">
        <f>VLOOKUP(F491, Country!$C$2:$D$134, 2, FALSE)</f>
        <v>GB</v>
      </c>
      <c r="F491" t="str" cm="1">
        <f t="array" ref="F491">INDEX(Country!$A$2:$A$134, MAX(IF(RIGHT($C491,LEN(Country!$A$2:$A$134))=Country!$A$2:$A$134, ROW(Country!$A$2:$A$134)-ROW(Country!$A$2)+1, 0)))</f>
        <v>United Kingdom</v>
      </c>
      <c r="G491" t="s">
        <v>466</v>
      </c>
      <c r="H491">
        <v>23.3</v>
      </c>
      <c r="I491">
        <v>25.6</v>
      </c>
      <c r="J491">
        <v>79.8</v>
      </c>
      <c r="K491">
        <v>42.5</v>
      </c>
      <c r="L491">
        <v>91.8</v>
      </c>
    </row>
    <row r="492" spans="1:12" x14ac:dyDescent="0.2">
      <c r="A492">
        <v>491</v>
      </c>
      <c r="B492" t="s">
        <v>464</v>
      </c>
      <c r="C492" t="s">
        <v>560</v>
      </c>
      <c r="D492" t="str">
        <f t="shared" si="7"/>
        <v>University of Tehran</v>
      </c>
      <c r="E492" t="str">
        <f>VLOOKUP(F492, Country!$C$2:$D$134, 2, FALSE)</f>
        <v>IR</v>
      </c>
      <c r="F492" t="str" cm="1">
        <f t="array" ref="F492">INDEX(Country!$A$2:$A$134, MAX(IF(RIGHT($C492,LEN(Country!$A$2:$A$134))=Country!$A$2:$A$134, ROW(Country!$A$2:$A$134)-ROW(Country!$A$2)+1, 0)))</f>
        <v>Iran</v>
      </c>
      <c r="G492" t="s">
        <v>466</v>
      </c>
      <c r="H492">
        <v>37</v>
      </c>
      <c r="I492">
        <v>33.700000000000003</v>
      </c>
      <c r="J492">
        <v>72.5</v>
      </c>
      <c r="K492">
        <v>65.599999999999994</v>
      </c>
      <c r="L492">
        <v>35.700000000000003</v>
      </c>
    </row>
    <row r="493" spans="1:12" x14ac:dyDescent="0.2">
      <c r="A493">
        <v>492</v>
      </c>
      <c r="B493" t="s">
        <v>464</v>
      </c>
      <c r="C493" t="s">
        <v>561</v>
      </c>
      <c r="D493" t="str">
        <f t="shared" si="7"/>
        <v>University of Texas at Dallas</v>
      </c>
      <c r="E493" t="str">
        <f>VLOOKUP(F493, Country!$C$2:$D$134, 2, FALSE)</f>
        <v>US</v>
      </c>
      <c r="F493" t="str" cm="1">
        <f t="array" ref="F493">INDEX(Country!$A$2:$A$134, MAX(IF(RIGHT($C493,LEN(Country!$A$2:$A$134))=Country!$A$2:$A$134, ROW(Country!$A$2:$A$134)-ROW(Country!$A$2)+1, 0)))</f>
        <v>United States</v>
      </c>
      <c r="G493" t="s">
        <v>466</v>
      </c>
      <c r="H493">
        <v>28.5</v>
      </c>
      <c r="I493">
        <v>26.7</v>
      </c>
      <c r="J493">
        <v>79.400000000000006</v>
      </c>
      <c r="K493">
        <v>73</v>
      </c>
      <c r="L493">
        <v>62.9</v>
      </c>
    </row>
    <row r="494" spans="1:12" x14ac:dyDescent="0.2">
      <c r="A494">
        <v>493</v>
      </c>
      <c r="B494" t="s">
        <v>464</v>
      </c>
      <c r="C494" t="s">
        <v>562</v>
      </c>
      <c r="D494" t="str">
        <f t="shared" si="7"/>
        <v>University of Toulouse</v>
      </c>
      <c r="E494" t="str">
        <f>VLOOKUP(F494, Country!$C$2:$D$134, 2, FALSE)</f>
        <v>FR</v>
      </c>
      <c r="F494" t="str" cm="1">
        <f t="array" ref="F494">INDEX(Country!$A$2:$A$134, MAX(IF(RIGHT($C494,LEN(Country!$A$2:$A$134))=Country!$A$2:$A$134, ROW(Country!$A$2:$A$134)-ROW(Country!$A$2)+1, 0)))</f>
        <v>France</v>
      </c>
      <c r="G494" t="s">
        <v>466</v>
      </c>
      <c r="H494">
        <v>30.4</v>
      </c>
      <c r="I494">
        <v>31.1</v>
      </c>
      <c r="J494">
        <v>65.7</v>
      </c>
      <c r="K494">
        <v>68.7</v>
      </c>
      <c r="L494">
        <v>73.900000000000006</v>
      </c>
    </row>
    <row r="495" spans="1:12" x14ac:dyDescent="0.2">
      <c r="A495">
        <v>494</v>
      </c>
      <c r="B495" t="s">
        <v>464</v>
      </c>
      <c r="C495" t="s">
        <v>563</v>
      </c>
      <c r="D495" t="str">
        <f t="shared" si="7"/>
        <v>University of Turin</v>
      </c>
      <c r="E495" t="str">
        <f>VLOOKUP(F495, Country!$C$2:$D$134, 2, FALSE)</f>
        <v>IT</v>
      </c>
      <c r="F495" t="str" cm="1">
        <f t="array" ref="F495">INDEX(Country!$A$2:$A$134, MAX(IF(RIGHT($C495,LEN(Country!$A$2:$A$134))=Country!$A$2:$A$134, ROW(Country!$A$2:$A$134)-ROW(Country!$A$2)+1, 0)))</f>
        <v>Italy</v>
      </c>
      <c r="G495" t="s">
        <v>466</v>
      </c>
      <c r="H495">
        <v>24.2</v>
      </c>
      <c r="I495">
        <v>31.7</v>
      </c>
      <c r="J495">
        <v>82.2</v>
      </c>
      <c r="K495">
        <v>73.7</v>
      </c>
      <c r="L495">
        <v>44.1</v>
      </c>
    </row>
    <row r="496" spans="1:12" x14ac:dyDescent="0.2">
      <c r="A496">
        <v>495</v>
      </c>
      <c r="B496" t="s">
        <v>464</v>
      </c>
      <c r="C496" t="s">
        <v>564</v>
      </c>
      <c r="D496" t="str">
        <f t="shared" si="7"/>
        <v>University of Vaasa</v>
      </c>
      <c r="E496" t="str">
        <f>VLOOKUP(F496, Country!$C$2:$D$134, 2, FALSE)</f>
        <v>FI</v>
      </c>
      <c r="F496" t="str" cm="1">
        <f t="array" ref="F496">INDEX(Country!$A$2:$A$134, MAX(IF(RIGHT($C496,LEN(Country!$A$2:$A$134))=Country!$A$2:$A$134, ROW(Country!$A$2:$A$134)-ROW(Country!$A$2)+1, 0)))</f>
        <v>Finland</v>
      </c>
      <c r="G496" t="s">
        <v>466</v>
      </c>
      <c r="H496">
        <v>23.9</v>
      </c>
      <c r="I496">
        <v>27.7</v>
      </c>
      <c r="J496">
        <v>90.2</v>
      </c>
      <c r="K496">
        <v>31.8</v>
      </c>
      <c r="L496">
        <v>66.7</v>
      </c>
    </row>
    <row r="497" spans="1:12" x14ac:dyDescent="0.2">
      <c r="A497">
        <v>496</v>
      </c>
      <c r="B497" t="s">
        <v>464</v>
      </c>
      <c r="C497" t="s">
        <v>565</v>
      </c>
      <c r="D497" t="str">
        <f t="shared" si="7"/>
        <v>University of Waikato</v>
      </c>
      <c r="E497" t="str">
        <f>VLOOKUP(F497, Country!$C$2:$D$134, 2, FALSE)</f>
        <v>NZ</v>
      </c>
      <c r="F497" t="str" cm="1">
        <f t="array" ref="F497">INDEX(Country!$A$2:$A$134, MAX(IF(RIGHT($C497,LEN(Country!$A$2:$A$134))=Country!$A$2:$A$134, ROW(Country!$A$2:$A$134)-ROW(Country!$A$2)+1, 0)))</f>
        <v>New Zealand</v>
      </c>
      <c r="G497" t="s">
        <v>466</v>
      </c>
      <c r="H497">
        <v>22.7</v>
      </c>
      <c r="I497">
        <v>30.7</v>
      </c>
      <c r="J497">
        <v>75.8</v>
      </c>
      <c r="K497">
        <v>72.3</v>
      </c>
      <c r="L497">
        <v>88.6</v>
      </c>
    </row>
    <row r="498" spans="1:12" x14ac:dyDescent="0.2">
      <c r="A498">
        <v>497</v>
      </c>
      <c r="B498" t="s">
        <v>464</v>
      </c>
      <c r="C498" t="s">
        <v>566</v>
      </c>
      <c r="D498" t="str">
        <f t="shared" si="7"/>
        <v>Verona University</v>
      </c>
      <c r="E498" t="str">
        <f>VLOOKUP(F498, Country!$C$2:$D$134, 2, FALSE)</f>
        <v>IT</v>
      </c>
      <c r="F498" t="str" cm="1">
        <f t="array" ref="F498">INDEX(Country!$A$2:$A$134, MAX(IF(RIGHT($C498,LEN(Country!$A$2:$A$134))=Country!$A$2:$A$134, ROW(Country!$A$2:$A$134)-ROW(Country!$A$2)+1, 0)))</f>
        <v>Italy</v>
      </c>
      <c r="G498" t="s">
        <v>466</v>
      </c>
      <c r="H498">
        <v>33.200000000000003</v>
      </c>
      <c r="I498">
        <v>28.9</v>
      </c>
      <c r="J498">
        <v>81.3</v>
      </c>
      <c r="K498">
        <v>68</v>
      </c>
      <c r="L498">
        <v>44.6</v>
      </c>
    </row>
    <row r="499" spans="1:12" x14ac:dyDescent="0.2">
      <c r="A499">
        <v>498</v>
      </c>
      <c r="B499" t="s">
        <v>464</v>
      </c>
      <c r="C499" t="s">
        <v>567</v>
      </c>
      <c r="D499" t="str">
        <f t="shared" si="7"/>
        <v>Victoria University</v>
      </c>
      <c r="E499" t="str">
        <f>VLOOKUP(F499, Country!$C$2:$D$134, 2, FALSE)</f>
        <v>AU</v>
      </c>
      <c r="F499" t="str" cm="1">
        <f t="array" ref="F499">INDEX(Country!$A$2:$A$134, MAX(IF(RIGHT($C499,LEN(Country!$A$2:$A$134))=Country!$A$2:$A$134, ROW(Country!$A$2:$A$134)-ROW(Country!$A$2)+1, 0)))</f>
        <v>Australia</v>
      </c>
      <c r="G499" t="s">
        <v>466</v>
      </c>
      <c r="H499">
        <v>23.5</v>
      </c>
      <c r="I499">
        <v>29.7</v>
      </c>
      <c r="J499">
        <v>74.5</v>
      </c>
      <c r="K499">
        <v>62.1</v>
      </c>
      <c r="L499">
        <v>74.5</v>
      </c>
    </row>
    <row r="500" spans="1:12" x14ac:dyDescent="0.2">
      <c r="A500">
        <v>499</v>
      </c>
      <c r="B500" t="s">
        <v>464</v>
      </c>
      <c r="C500" t="s">
        <v>568</v>
      </c>
      <c r="D500" t="str">
        <f t="shared" si="7"/>
        <v>Victoria University of Wellington</v>
      </c>
      <c r="E500" t="str">
        <f>VLOOKUP(F500, Country!$C$2:$D$134, 2, FALSE)</f>
        <v>NZ</v>
      </c>
      <c r="F500" t="str" cm="1">
        <f t="array" ref="F500">INDEX(Country!$A$2:$A$134, MAX(IF(RIGHT($C500,LEN(Country!$A$2:$A$134))=Country!$A$2:$A$134, ROW(Country!$A$2:$A$134)-ROW(Country!$A$2)+1, 0)))</f>
        <v>New Zealand</v>
      </c>
      <c r="G500" t="s">
        <v>466</v>
      </c>
      <c r="H500">
        <v>26.3</v>
      </c>
      <c r="I500">
        <v>32.4</v>
      </c>
      <c r="J500">
        <v>70.599999999999994</v>
      </c>
      <c r="K500">
        <v>54.4</v>
      </c>
      <c r="L500">
        <v>79.900000000000006</v>
      </c>
    </row>
    <row r="501" spans="1:12" x14ac:dyDescent="0.2">
      <c r="A501">
        <v>500</v>
      </c>
      <c r="B501" t="s">
        <v>464</v>
      </c>
      <c r="C501" t="s">
        <v>569</v>
      </c>
      <c r="D501" t="str">
        <f t="shared" si="7"/>
        <v>Virginia Commonwealth University</v>
      </c>
      <c r="E501" t="str">
        <f>VLOOKUP(F501, Country!$C$2:$D$134, 2, FALSE)</f>
        <v>US</v>
      </c>
      <c r="F501" t="str" cm="1">
        <f t="array" ref="F501">INDEX(Country!$A$2:$A$134, MAX(IF(RIGHT($C501,LEN(Country!$A$2:$A$134))=Country!$A$2:$A$134, ROW(Country!$A$2:$A$134)-ROW(Country!$A$2)+1, 0)))</f>
        <v>United States</v>
      </c>
      <c r="G501" t="s">
        <v>466</v>
      </c>
      <c r="H501">
        <v>36.9</v>
      </c>
      <c r="I501">
        <v>23.3</v>
      </c>
      <c r="J501">
        <v>80.599999999999994</v>
      </c>
      <c r="K501">
        <v>73.2</v>
      </c>
      <c r="L501">
        <v>35.700000000000003</v>
      </c>
    </row>
    <row r="502" spans="1:12" x14ac:dyDescent="0.2">
      <c r="A502">
        <v>501</v>
      </c>
      <c r="B502" t="s">
        <v>464</v>
      </c>
      <c r="C502" t="s">
        <v>570</v>
      </c>
      <c r="D502" t="str">
        <f t="shared" si="7"/>
        <v>Wake Forest University</v>
      </c>
      <c r="E502" t="str">
        <f>VLOOKUP(F502, Country!$C$2:$D$134, 2, FALSE)</f>
        <v>US</v>
      </c>
      <c r="F502" t="str" cm="1">
        <f t="array" ref="F502">INDEX(Country!$A$2:$A$134, MAX(IF(RIGHT($C502,LEN(Country!$A$2:$A$134))=Country!$A$2:$A$134, ROW(Country!$A$2:$A$134)-ROW(Country!$A$2)+1, 0)))</f>
        <v>United States</v>
      </c>
      <c r="G502" t="s">
        <v>466</v>
      </c>
      <c r="H502">
        <v>38.700000000000003</v>
      </c>
      <c r="I502">
        <v>23.2</v>
      </c>
      <c r="J502">
        <v>78</v>
      </c>
      <c r="K502">
        <v>83</v>
      </c>
      <c r="L502">
        <v>39.299999999999997</v>
      </c>
    </row>
    <row r="503" spans="1:12" x14ac:dyDescent="0.2">
      <c r="A503">
        <v>502</v>
      </c>
      <c r="B503" t="s">
        <v>464</v>
      </c>
      <c r="C503" t="s">
        <v>571</v>
      </c>
      <c r="D503" t="str">
        <f t="shared" si="7"/>
        <v>Washington State University</v>
      </c>
      <c r="E503" t="str">
        <f>VLOOKUP(F503, Country!$C$2:$D$134, 2, FALSE)</f>
        <v>US</v>
      </c>
      <c r="F503" t="str" cm="1">
        <f t="array" ref="F503">INDEX(Country!$A$2:$A$134, MAX(IF(RIGHT($C503,LEN(Country!$A$2:$A$134))=Country!$A$2:$A$134, ROW(Country!$A$2:$A$134)-ROW(Country!$A$2)+1, 0)))</f>
        <v>United States</v>
      </c>
      <c r="G503" t="s">
        <v>466</v>
      </c>
      <c r="H503">
        <v>36.9</v>
      </c>
      <c r="I503">
        <v>33.9</v>
      </c>
      <c r="J503">
        <v>69.099999999999994</v>
      </c>
      <c r="K503">
        <v>82.1</v>
      </c>
      <c r="L503">
        <v>59.1</v>
      </c>
    </row>
    <row r="504" spans="1:12" x14ac:dyDescent="0.2">
      <c r="A504">
        <v>503</v>
      </c>
      <c r="B504" t="s">
        <v>464</v>
      </c>
      <c r="C504" t="s">
        <v>572</v>
      </c>
      <c r="D504" t="str">
        <f t="shared" si="7"/>
        <v>York University</v>
      </c>
      <c r="E504" t="str">
        <f>VLOOKUP(F504, Country!$C$2:$D$134, 2, FALSE)</f>
        <v>CA</v>
      </c>
      <c r="F504" t="str" cm="1">
        <f t="array" ref="F504">INDEX(Country!$A$2:$A$134, MAX(IF(RIGHT($C504,LEN(Country!$A$2:$A$134))=Country!$A$2:$A$134, ROW(Country!$A$2:$A$134)-ROW(Country!$A$2)+1, 0)))</f>
        <v>Canada</v>
      </c>
      <c r="G504" t="s">
        <v>466</v>
      </c>
      <c r="H504">
        <v>28</v>
      </c>
      <c r="I504">
        <v>32.5</v>
      </c>
      <c r="J504">
        <v>73.5</v>
      </c>
      <c r="K504">
        <v>71</v>
      </c>
      <c r="L504">
        <v>82.9</v>
      </c>
    </row>
    <row r="505" spans="1:12" x14ac:dyDescent="0.2">
      <c r="A505">
        <v>504</v>
      </c>
      <c r="B505" t="s">
        <v>573</v>
      </c>
      <c r="C505" t="s">
        <v>574</v>
      </c>
      <c r="D505" t="str">
        <f t="shared" si="7"/>
        <v>Åbo Akademi University</v>
      </c>
      <c r="E505" t="str">
        <f>VLOOKUP(F505, Country!$C$2:$D$134, 2, FALSE)</f>
        <v>FI</v>
      </c>
      <c r="F505" t="str" cm="1">
        <f t="array" ref="F505">INDEX(Country!$A$2:$A$134, MAX(IF(RIGHT($C505,LEN(Country!$A$2:$A$134))=Country!$A$2:$A$134, ROW(Country!$A$2:$A$134)-ROW(Country!$A$2)+1, 0)))</f>
        <v>Finland</v>
      </c>
      <c r="G505" t="s">
        <v>575</v>
      </c>
      <c r="H505">
        <v>26.8</v>
      </c>
      <c r="I505">
        <v>32.1</v>
      </c>
      <c r="J505">
        <v>62.1</v>
      </c>
      <c r="K505">
        <v>64.3</v>
      </c>
      <c r="L505">
        <v>68.599999999999994</v>
      </c>
    </row>
    <row r="506" spans="1:12" x14ac:dyDescent="0.2">
      <c r="A506">
        <v>505</v>
      </c>
      <c r="B506" t="s">
        <v>573</v>
      </c>
      <c r="C506" t="s">
        <v>584</v>
      </c>
      <c r="D506" t="str">
        <f t="shared" si="7"/>
        <v>Ajou University</v>
      </c>
      <c r="E506" t="str">
        <f>VLOOKUP(F506, Country!$C$2:$D$134, 2, FALSE)</f>
        <v>KR</v>
      </c>
      <c r="F506" t="str" cm="1">
        <f t="array" ref="F506">INDEX(Country!$A$2:$A$134, MAX(IF(RIGHT($C506,LEN(Country!$A$2:$A$134))=Country!$A$2:$A$134, ROW(Country!$A$2:$A$134)-ROW(Country!$A$2)+1, 0)))</f>
        <v>South Korea</v>
      </c>
      <c r="G506" t="s">
        <v>575</v>
      </c>
      <c r="H506">
        <v>35.6</v>
      </c>
      <c r="I506">
        <v>38.700000000000003</v>
      </c>
      <c r="J506">
        <v>53.9</v>
      </c>
      <c r="K506">
        <v>94.2</v>
      </c>
      <c r="L506">
        <v>47.8</v>
      </c>
    </row>
    <row r="507" spans="1:12" x14ac:dyDescent="0.2">
      <c r="A507">
        <v>506</v>
      </c>
      <c r="B507" t="s">
        <v>573</v>
      </c>
      <c r="C507" t="s">
        <v>585</v>
      </c>
      <c r="D507" t="str">
        <f t="shared" si="7"/>
        <v>American University of Beirut</v>
      </c>
      <c r="E507" t="str">
        <f>VLOOKUP(F507, Country!$C$2:$D$134, 2, FALSE)</f>
        <v>LB</v>
      </c>
      <c r="F507" t="str" cm="1">
        <f t="array" ref="F507">INDEX(Country!$A$2:$A$134, MAX(IF(RIGHT($C507,LEN(Country!$A$2:$A$134))=Country!$A$2:$A$134, ROW(Country!$A$2:$A$134)-ROW(Country!$A$2)+1, 0)))</f>
        <v>Lebanon</v>
      </c>
      <c r="G507" t="s">
        <v>575</v>
      </c>
      <c r="H507">
        <v>33.200000000000003</v>
      </c>
      <c r="I507">
        <v>23.1</v>
      </c>
      <c r="J507">
        <v>66.599999999999994</v>
      </c>
      <c r="K507">
        <v>85.2</v>
      </c>
      <c r="L507">
        <v>70.7</v>
      </c>
    </row>
    <row r="508" spans="1:12" x14ac:dyDescent="0.2">
      <c r="A508">
        <v>507</v>
      </c>
      <c r="B508" t="s">
        <v>573</v>
      </c>
      <c r="C508" t="s">
        <v>586</v>
      </c>
      <c r="D508" t="str">
        <f t="shared" si="7"/>
        <v>Anglia Ruskin University (ARU)</v>
      </c>
      <c r="E508" t="str">
        <f>VLOOKUP(F508, Country!$C$2:$D$134, 2, FALSE)</f>
        <v>GB</v>
      </c>
      <c r="F508" t="str" cm="1">
        <f t="array" ref="F508">INDEX(Country!$A$2:$A$134, MAX(IF(RIGHT($C508,LEN(Country!$A$2:$A$134))=Country!$A$2:$A$134, ROW(Country!$A$2:$A$134)-ROW(Country!$A$2)+1, 0)))</f>
        <v>United Kingdom</v>
      </c>
      <c r="G508" t="s">
        <v>575</v>
      </c>
      <c r="H508">
        <v>20.6</v>
      </c>
      <c r="I508">
        <v>15</v>
      </c>
      <c r="J508">
        <v>82.4</v>
      </c>
      <c r="K508">
        <v>29.1</v>
      </c>
      <c r="L508">
        <v>93.3</v>
      </c>
    </row>
    <row r="509" spans="1:12" x14ac:dyDescent="0.2">
      <c r="A509">
        <v>508</v>
      </c>
      <c r="B509" t="s">
        <v>573</v>
      </c>
      <c r="C509" t="s">
        <v>587</v>
      </c>
      <c r="D509" t="str">
        <f t="shared" si="7"/>
        <v>Applied Science Private University</v>
      </c>
      <c r="E509" t="str">
        <f>VLOOKUP(F509, Country!$C$2:$D$134, 2, FALSE)</f>
        <v>JO</v>
      </c>
      <c r="F509" t="str" cm="1">
        <f t="array" ref="F509">INDEX(Country!$A$2:$A$134, MAX(IF(RIGHT($C509,LEN(Country!$A$2:$A$134))=Country!$A$2:$A$134, ROW(Country!$A$2:$A$134)-ROW(Country!$A$2)+1, 0)))</f>
        <v>Jordan</v>
      </c>
      <c r="G509" t="s">
        <v>575</v>
      </c>
      <c r="H509">
        <v>22</v>
      </c>
      <c r="I509">
        <v>17.7</v>
      </c>
      <c r="J509">
        <v>84.2</v>
      </c>
      <c r="K509">
        <v>20.5</v>
      </c>
      <c r="L509">
        <v>85.2</v>
      </c>
    </row>
    <row r="510" spans="1:12" x14ac:dyDescent="0.2">
      <c r="A510">
        <v>509</v>
      </c>
      <c r="B510" t="s">
        <v>573</v>
      </c>
      <c r="C510" t="s">
        <v>588</v>
      </c>
      <c r="D510" t="str">
        <f t="shared" si="7"/>
        <v>Arabian Gulf University</v>
      </c>
      <c r="E510" t="str">
        <f>VLOOKUP(F510, Country!$C$2:$D$134, 2, FALSE)</f>
        <v>BH</v>
      </c>
      <c r="F510" t="str" cm="1">
        <f t="array" ref="F510">INDEX(Country!$A$2:$A$134, MAX(IF(RIGHT($C510,LEN(Country!$A$2:$A$134))=Country!$A$2:$A$134, ROW(Country!$A$2:$A$134)-ROW(Country!$A$2)+1, 0)))</f>
        <v>Bahrain</v>
      </c>
      <c r="G510" t="s">
        <v>575</v>
      </c>
      <c r="H510">
        <v>44.5</v>
      </c>
      <c r="I510">
        <v>12.7</v>
      </c>
      <c r="J510">
        <v>68.900000000000006</v>
      </c>
      <c r="K510">
        <v>27.3</v>
      </c>
      <c r="L510">
        <v>93.5</v>
      </c>
    </row>
    <row r="511" spans="1:12" x14ac:dyDescent="0.2">
      <c r="A511">
        <v>510</v>
      </c>
      <c r="B511" t="s">
        <v>573</v>
      </c>
      <c r="C511" t="s">
        <v>589</v>
      </c>
      <c r="D511" t="str">
        <f t="shared" si="7"/>
        <v>Babol Noshirvani University of Technology</v>
      </c>
      <c r="E511" t="str">
        <f>VLOOKUP(F511, Country!$C$2:$D$134, 2, FALSE)</f>
        <v>IR</v>
      </c>
      <c r="F511" t="str" cm="1">
        <f t="array" ref="F511">INDEX(Country!$A$2:$A$134, MAX(IF(RIGHT($C511,LEN(Country!$A$2:$A$134))=Country!$A$2:$A$134, ROW(Country!$A$2:$A$134)-ROW(Country!$A$2)+1, 0)))</f>
        <v>Iran</v>
      </c>
      <c r="G511" t="s">
        <v>575</v>
      </c>
      <c r="H511">
        <v>22.8</v>
      </c>
      <c r="I511">
        <v>22.1</v>
      </c>
      <c r="J511">
        <v>92</v>
      </c>
      <c r="K511">
        <v>32.9</v>
      </c>
      <c r="L511">
        <v>27.2</v>
      </c>
    </row>
    <row r="512" spans="1:12" x14ac:dyDescent="0.2">
      <c r="A512">
        <v>511</v>
      </c>
      <c r="B512" t="s">
        <v>573</v>
      </c>
      <c r="C512" t="s">
        <v>590</v>
      </c>
      <c r="D512" t="str">
        <f t="shared" si="7"/>
        <v>Ben-Gurion University of the Negev</v>
      </c>
      <c r="E512" t="str">
        <f>VLOOKUP(F512, Country!$C$2:$D$134, 2, FALSE)</f>
        <v>IL</v>
      </c>
      <c r="F512" t="str" cm="1">
        <f t="array" ref="F512">INDEX(Country!$A$2:$A$134, MAX(IF(RIGHT($C512,LEN(Country!$A$2:$A$134))=Country!$A$2:$A$134, ROW(Country!$A$2:$A$134)-ROW(Country!$A$2)+1, 0)))</f>
        <v>Israel</v>
      </c>
      <c r="G512" t="s">
        <v>575</v>
      </c>
      <c r="H512">
        <v>35.799999999999997</v>
      </c>
      <c r="I512">
        <v>31.7</v>
      </c>
      <c r="J512">
        <v>59.9</v>
      </c>
      <c r="K512">
        <v>72</v>
      </c>
      <c r="L512">
        <v>35.5</v>
      </c>
    </row>
    <row r="513" spans="1:12" x14ac:dyDescent="0.2">
      <c r="A513">
        <v>512</v>
      </c>
      <c r="B513" t="s">
        <v>573</v>
      </c>
      <c r="C513" t="s">
        <v>591</v>
      </c>
      <c r="D513" t="str">
        <f t="shared" si="7"/>
        <v>Ca’ Foscari University of Venice</v>
      </c>
      <c r="E513" t="str">
        <f>VLOOKUP(F513, Country!$C$2:$D$134, 2, FALSE)</f>
        <v>IT</v>
      </c>
      <c r="F513" t="str" cm="1">
        <f t="array" ref="F513">INDEX(Country!$A$2:$A$134, MAX(IF(RIGHT($C513,LEN(Country!$A$2:$A$134))=Country!$A$2:$A$134, ROW(Country!$A$2:$A$134)-ROW(Country!$A$2)+1, 0)))</f>
        <v>Italy</v>
      </c>
      <c r="G513" t="s">
        <v>575</v>
      </c>
      <c r="H513">
        <v>36.700000000000003</v>
      </c>
      <c r="I513">
        <v>37.9</v>
      </c>
      <c r="J513">
        <v>52.8</v>
      </c>
      <c r="K513">
        <v>54.6</v>
      </c>
      <c r="L513">
        <v>66.3</v>
      </c>
    </row>
    <row r="514" spans="1:12" x14ac:dyDescent="0.2">
      <c r="A514">
        <v>513</v>
      </c>
      <c r="B514" t="s">
        <v>573</v>
      </c>
      <c r="C514" t="s">
        <v>592</v>
      </c>
      <c r="D514" t="str">
        <f t="shared" si="7"/>
        <v>Campus Bio-Medico University of Rome</v>
      </c>
      <c r="E514" t="str">
        <f>VLOOKUP(F514, Country!$C$2:$D$134, 2, FALSE)</f>
        <v>IT</v>
      </c>
      <c r="F514" t="str" cm="1">
        <f t="array" ref="F514">INDEX(Country!$A$2:$A$134, MAX(IF(RIGHT($C514,LEN(Country!$A$2:$A$134))=Country!$A$2:$A$134, ROW(Country!$A$2:$A$134)-ROW(Country!$A$2)+1, 0)))</f>
        <v>Italy</v>
      </c>
      <c r="G514" t="s">
        <v>575</v>
      </c>
      <c r="H514">
        <v>34.6</v>
      </c>
      <c r="I514">
        <v>25.6</v>
      </c>
      <c r="J514">
        <v>74.2</v>
      </c>
      <c r="K514">
        <v>49.4</v>
      </c>
      <c r="L514">
        <v>31.6</v>
      </c>
    </row>
    <row r="515" spans="1:12" x14ac:dyDescent="0.2">
      <c r="A515">
        <v>514</v>
      </c>
      <c r="B515" t="s">
        <v>573</v>
      </c>
      <c r="C515" t="s">
        <v>593</v>
      </c>
      <c r="D515" t="str">
        <f t="shared" ref="D515:D578" si="8">LEFT(C515, LEN(C515)-LEN(F515))</f>
        <v>Carleton University</v>
      </c>
      <c r="E515" t="str">
        <f>VLOOKUP(F515, Country!$C$2:$D$134, 2, FALSE)</f>
        <v>CA</v>
      </c>
      <c r="F515" t="str" cm="1">
        <f t="array" ref="F515">INDEX(Country!$A$2:$A$134, MAX(IF(RIGHT($C515,LEN(Country!$A$2:$A$134))=Country!$A$2:$A$134, ROW(Country!$A$2:$A$134)-ROW(Country!$A$2)+1, 0)))</f>
        <v>Canada</v>
      </c>
      <c r="G515" t="s">
        <v>575</v>
      </c>
      <c r="H515">
        <v>22.1</v>
      </c>
      <c r="I515">
        <v>30.4</v>
      </c>
      <c r="J515">
        <v>65.2</v>
      </c>
      <c r="K515">
        <v>70.400000000000006</v>
      </c>
      <c r="L515">
        <v>77.5</v>
      </c>
    </row>
    <row r="516" spans="1:12" x14ac:dyDescent="0.2">
      <c r="A516">
        <v>515</v>
      </c>
      <c r="B516" t="s">
        <v>573</v>
      </c>
      <c r="C516" t="s">
        <v>594</v>
      </c>
      <c r="D516" t="str">
        <f t="shared" si="8"/>
        <v>Centrale Nantes</v>
      </c>
      <c r="E516" t="str">
        <f>VLOOKUP(F516, Country!$C$2:$D$134, 2, FALSE)</f>
        <v>FR</v>
      </c>
      <c r="F516" t="str" cm="1">
        <f t="array" ref="F516">INDEX(Country!$A$2:$A$134, MAX(IF(RIGHT($C516,LEN(Country!$A$2:$A$134))=Country!$A$2:$A$134, ROW(Country!$A$2:$A$134)-ROW(Country!$A$2)+1, 0)))</f>
        <v>France</v>
      </c>
      <c r="G516" t="s">
        <v>575</v>
      </c>
      <c r="H516">
        <v>41</v>
      </c>
      <c r="I516">
        <v>31.3</v>
      </c>
      <c r="J516">
        <v>47.1</v>
      </c>
      <c r="K516">
        <v>85.1</v>
      </c>
      <c r="L516">
        <v>87.1</v>
      </c>
    </row>
    <row r="517" spans="1:12" x14ac:dyDescent="0.2">
      <c r="A517">
        <v>516</v>
      </c>
      <c r="B517" t="s">
        <v>573</v>
      </c>
      <c r="C517" t="s">
        <v>595</v>
      </c>
      <c r="D517" t="str">
        <f t="shared" si="8"/>
        <v>Central Queensland University</v>
      </c>
      <c r="E517" t="str">
        <f>VLOOKUP(F517, Country!$C$2:$D$134, 2, FALSE)</f>
        <v>AU</v>
      </c>
      <c r="F517" t="str" cm="1">
        <f t="array" ref="F517">INDEX(Country!$A$2:$A$134, MAX(IF(RIGHT($C517,LEN(Country!$A$2:$A$134))=Country!$A$2:$A$134, ROW(Country!$A$2:$A$134)-ROW(Country!$A$2)+1, 0)))</f>
        <v>Australia</v>
      </c>
      <c r="G517" t="s">
        <v>575</v>
      </c>
      <c r="H517">
        <v>19.100000000000001</v>
      </c>
      <c r="I517">
        <v>25.3</v>
      </c>
      <c r="J517">
        <v>83</v>
      </c>
      <c r="K517">
        <v>43.9</v>
      </c>
      <c r="L517">
        <v>70.3</v>
      </c>
    </row>
    <row r="518" spans="1:12" x14ac:dyDescent="0.2">
      <c r="A518">
        <v>517</v>
      </c>
      <c r="B518" t="s">
        <v>573</v>
      </c>
      <c r="C518" t="s">
        <v>596</v>
      </c>
      <c r="D518" t="str">
        <f t="shared" si="8"/>
        <v>China University of Petroleum, Beijing</v>
      </c>
      <c r="E518" t="str">
        <f>VLOOKUP(F518, Country!$C$2:$D$134, 2, FALSE)</f>
        <v>CN</v>
      </c>
      <c r="F518" t="str" cm="1">
        <f t="array" ref="F518">INDEX(Country!$A$2:$A$134, MAX(IF(RIGHT($C518,LEN(Country!$A$2:$A$134))=Country!$A$2:$A$134, ROW(Country!$A$2:$A$134)-ROW(Country!$A$2)+1, 0)))</f>
        <v>China</v>
      </c>
      <c r="G518" t="s">
        <v>575</v>
      </c>
      <c r="H518">
        <v>31.6</v>
      </c>
      <c r="I518">
        <v>37</v>
      </c>
      <c r="J518">
        <v>58.8</v>
      </c>
      <c r="K518">
        <v>94</v>
      </c>
      <c r="L518">
        <v>28.8</v>
      </c>
    </row>
    <row r="519" spans="1:12" x14ac:dyDescent="0.2">
      <c r="A519">
        <v>518</v>
      </c>
      <c r="B519" t="s">
        <v>573</v>
      </c>
      <c r="C519" t="s">
        <v>597</v>
      </c>
      <c r="D519" t="str">
        <f t="shared" si="8"/>
        <v>Complutense University of Madrid</v>
      </c>
      <c r="E519" t="str">
        <f>VLOOKUP(F519, Country!$C$2:$D$134, 2, FALSE)</f>
        <v>ES</v>
      </c>
      <c r="F519" t="str" cm="1">
        <f t="array" ref="F519">INDEX(Country!$A$2:$A$134, MAX(IF(RIGHT($C519,LEN(Country!$A$2:$A$134))=Country!$A$2:$A$134, ROW(Country!$A$2:$A$134)-ROW(Country!$A$2)+1, 0)))</f>
        <v>Spain</v>
      </c>
      <c r="G519" t="s">
        <v>575</v>
      </c>
      <c r="H519">
        <v>40.6</v>
      </c>
      <c r="I519">
        <v>32.4</v>
      </c>
      <c r="J519">
        <v>58.9</v>
      </c>
      <c r="K519">
        <v>56.5</v>
      </c>
      <c r="L519">
        <v>47.2</v>
      </c>
    </row>
    <row r="520" spans="1:12" x14ac:dyDescent="0.2">
      <c r="A520">
        <v>519</v>
      </c>
      <c r="B520" t="s">
        <v>573</v>
      </c>
      <c r="C520" t="s">
        <v>598</v>
      </c>
      <c r="D520" t="str">
        <f t="shared" si="8"/>
        <v>Concordia University</v>
      </c>
      <c r="E520" t="str">
        <f>VLOOKUP(F520, Country!$C$2:$D$134, 2, FALSE)</f>
        <v>CA</v>
      </c>
      <c r="F520" t="str" cm="1">
        <f t="array" ref="F520">INDEX(Country!$A$2:$A$134, MAX(IF(RIGHT($C520,LEN(Country!$A$2:$A$134))=Country!$A$2:$A$134, ROW(Country!$A$2:$A$134)-ROW(Country!$A$2)+1, 0)))</f>
        <v>Canada</v>
      </c>
      <c r="G520" t="s">
        <v>575</v>
      </c>
      <c r="H520">
        <v>23.9</v>
      </c>
      <c r="I520">
        <v>30.6</v>
      </c>
      <c r="J520">
        <v>65.2</v>
      </c>
      <c r="K520">
        <v>66.5</v>
      </c>
      <c r="L520">
        <v>87.5</v>
      </c>
    </row>
    <row r="521" spans="1:12" x14ac:dyDescent="0.2">
      <c r="A521">
        <v>520</v>
      </c>
      <c r="B521" t="s">
        <v>573</v>
      </c>
      <c r="C521" t="s">
        <v>599</v>
      </c>
      <c r="D521" t="str">
        <f t="shared" si="8"/>
        <v>Constructor University</v>
      </c>
      <c r="E521" t="str">
        <f>VLOOKUP(F521, Country!$C$2:$D$134, 2, FALSE)</f>
        <v>DE</v>
      </c>
      <c r="F521" t="str" cm="1">
        <f t="array" ref="F521">INDEX(Country!$A$2:$A$134, MAX(IF(RIGHT($C521,LEN(Country!$A$2:$A$134))=Country!$A$2:$A$134, ROW(Country!$A$2:$A$134)-ROW(Country!$A$2)+1, 0)))</f>
        <v>Germany</v>
      </c>
      <c r="G521" t="s">
        <v>575</v>
      </c>
      <c r="H521">
        <v>35.299999999999997</v>
      </c>
      <c r="I521">
        <v>34</v>
      </c>
      <c r="J521">
        <v>49.1</v>
      </c>
      <c r="K521">
        <v>83.7</v>
      </c>
      <c r="L521">
        <v>93.9</v>
      </c>
    </row>
    <row r="522" spans="1:12" x14ac:dyDescent="0.2">
      <c r="A522">
        <v>521</v>
      </c>
      <c r="B522" t="s">
        <v>573</v>
      </c>
      <c r="C522" t="s">
        <v>600</v>
      </c>
      <c r="D522" t="str">
        <f t="shared" si="8"/>
        <v>Donghua University</v>
      </c>
      <c r="E522" t="str">
        <f>VLOOKUP(F522, Country!$C$2:$D$134, 2, FALSE)</f>
        <v>CN</v>
      </c>
      <c r="F522" t="str" cm="1">
        <f t="array" ref="F522">INDEX(Country!$A$2:$A$134, MAX(IF(RIGHT($C522,LEN(Country!$A$2:$A$134))=Country!$A$2:$A$134, ROW(Country!$A$2:$A$134)-ROW(Country!$A$2)+1, 0)))</f>
        <v>China</v>
      </c>
      <c r="G522" t="s">
        <v>575</v>
      </c>
      <c r="H522">
        <v>30.1</v>
      </c>
      <c r="I522">
        <v>23.9</v>
      </c>
      <c r="J522">
        <v>75</v>
      </c>
      <c r="K522">
        <v>91.7</v>
      </c>
      <c r="L522">
        <v>40.4</v>
      </c>
    </row>
    <row r="523" spans="1:12" x14ac:dyDescent="0.2">
      <c r="A523">
        <v>522</v>
      </c>
      <c r="B523" t="s">
        <v>573</v>
      </c>
      <c r="C523" t="s">
        <v>601</v>
      </c>
      <c r="D523" t="str">
        <f t="shared" si="8"/>
        <v>École Nationale des Ponts et Chaussées - Institut Polytechnique de Paris</v>
      </c>
      <c r="E523" t="str">
        <f>VLOOKUP(F523, Country!$C$2:$D$134, 2, FALSE)</f>
        <v>FR</v>
      </c>
      <c r="F523" t="str" cm="1">
        <f t="array" ref="F523">INDEX(Country!$A$2:$A$134, MAX(IF(RIGHT($C523,LEN(Country!$A$2:$A$134))=Country!$A$2:$A$134, ROW(Country!$A$2:$A$134)-ROW(Country!$A$2)+1, 0)))</f>
        <v>France</v>
      </c>
      <c r="G523" t="s">
        <v>575</v>
      </c>
      <c r="H523">
        <v>41.5</v>
      </c>
      <c r="I523">
        <v>26</v>
      </c>
      <c r="J523">
        <v>48.6</v>
      </c>
      <c r="K523">
        <v>87.4</v>
      </c>
      <c r="L523">
        <v>83.2</v>
      </c>
    </row>
    <row r="524" spans="1:12" x14ac:dyDescent="0.2">
      <c r="A524">
        <v>523</v>
      </c>
      <c r="B524" t="s">
        <v>573</v>
      </c>
      <c r="C524" t="s">
        <v>602</v>
      </c>
      <c r="D524" t="str">
        <f t="shared" si="8"/>
        <v>Edinburgh Napier University</v>
      </c>
      <c r="E524" t="str">
        <f>VLOOKUP(F524, Country!$C$2:$D$134, 2, FALSE)</f>
        <v>GB</v>
      </c>
      <c r="F524" t="str" cm="1">
        <f t="array" ref="F524">INDEX(Country!$A$2:$A$134, MAX(IF(RIGHT($C524,LEN(Country!$A$2:$A$134))=Country!$A$2:$A$134, ROW(Country!$A$2:$A$134)-ROW(Country!$A$2)+1, 0)))</f>
        <v>United Kingdom</v>
      </c>
      <c r="G524" t="s">
        <v>575</v>
      </c>
      <c r="H524">
        <v>18.2</v>
      </c>
      <c r="I524">
        <v>19</v>
      </c>
      <c r="J524">
        <v>78.8</v>
      </c>
      <c r="K524">
        <v>41.7</v>
      </c>
      <c r="L524">
        <v>95.8</v>
      </c>
    </row>
    <row r="525" spans="1:12" x14ac:dyDescent="0.2">
      <c r="A525">
        <v>524</v>
      </c>
      <c r="B525" t="s">
        <v>573</v>
      </c>
      <c r="C525" t="s">
        <v>603</v>
      </c>
      <c r="D525" t="str">
        <f t="shared" si="8"/>
        <v>Egypt-Japan University of Science and Technology (E-JUST)</v>
      </c>
      <c r="E525" t="str">
        <f>VLOOKUP(F525, Country!$C$2:$D$134, 2, FALSE)</f>
        <v>EG</v>
      </c>
      <c r="F525" t="str" cm="1">
        <f t="array" ref="F525">INDEX(Country!$A$2:$A$134, MAX(IF(RIGHT($C525,LEN(Country!$A$2:$A$134))=Country!$A$2:$A$134, ROW(Country!$A$2:$A$134)-ROW(Country!$A$2)+1, 0)))</f>
        <v>Egypt</v>
      </c>
      <c r="G525" t="s">
        <v>575</v>
      </c>
      <c r="H525">
        <v>34.200000000000003</v>
      </c>
      <c r="I525">
        <v>28.4</v>
      </c>
      <c r="J525">
        <v>68.2</v>
      </c>
      <c r="K525">
        <v>37.299999999999997</v>
      </c>
      <c r="L525">
        <v>51</v>
      </c>
    </row>
    <row r="526" spans="1:12" x14ac:dyDescent="0.2">
      <c r="A526">
        <v>525</v>
      </c>
      <c r="B526" t="s">
        <v>573</v>
      </c>
      <c r="C526" t="s">
        <v>604</v>
      </c>
      <c r="D526" t="str">
        <f t="shared" si="8"/>
        <v>ENSTA Bretagne</v>
      </c>
      <c r="E526" t="str">
        <f>VLOOKUP(F526, Country!$C$2:$D$134, 2, FALSE)</f>
        <v>FR</v>
      </c>
      <c r="F526" t="str" cm="1">
        <f t="array" ref="F526">INDEX(Country!$A$2:$A$134, MAX(IF(RIGHT($C526,LEN(Country!$A$2:$A$134))=Country!$A$2:$A$134, ROW(Country!$A$2:$A$134)-ROW(Country!$A$2)+1, 0)))</f>
        <v>France</v>
      </c>
      <c r="G526" t="s">
        <v>575</v>
      </c>
      <c r="H526">
        <v>40.200000000000003</v>
      </c>
      <c r="I526">
        <v>29.3</v>
      </c>
      <c r="J526">
        <v>52.9</v>
      </c>
      <c r="K526">
        <v>89.7</v>
      </c>
      <c r="L526">
        <v>62.2</v>
      </c>
    </row>
    <row r="527" spans="1:12" x14ac:dyDescent="0.2">
      <c r="A527">
        <v>526</v>
      </c>
      <c r="B527" t="s">
        <v>573</v>
      </c>
      <c r="C527" t="s">
        <v>605</v>
      </c>
      <c r="D527" t="str">
        <f t="shared" si="8"/>
        <v>Georgia State University</v>
      </c>
      <c r="E527" t="str">
        <f>VLOOKUP(F527, Country!$C$2:$D$134, 2, FALSE)</f>
        <v>US</v>
      </c>
      <c r="F527" t="str" cm="1">
        <f t="array" ref="F527">INDEX(Country!$A$2:$A$134, MAX(IF(RIGHT($C527,LEN(Country!$A$2:$A$134))=Country!$A$2:$A$134, ROW(Country!$A$2:$A$134)-ROW(Country!$A$2)+1, 0)))</f>
        <v>United States</v>
      </c>
      <c r="G527" t="s">
        <v>575</v>
      </c>
      <c r="H527">
        <v>31.3</v>
      </c>
      <c r="I527">
        <v>25.8</v>
      </c>
      <c r="J527">
        <v>71.5</v>
      </c>
      <c r="K527">
        <v>61.9</v>
      </c>
      <c r="L527">
        <v>55.1</v>
      </c>
    </row>
    <row r="528" spans="1:12" x14ac:dyDescent="0.2">
      <c r="A528">
        <v>527</v>
      </c>
      <c r="B528" t="s">
        <v>573</v>
      </c>
      <c r="C528" t="s">
        <v>606</v>
      </c>
      <c r="D528" t="str">
        <f t="shared" si="8"/>
        <v>Goldsmiths, University of London</v>
      </c>
      <c r="E528" t="str">
        <f>VLOOKUP(F528, Country!$C$2:$D$134, 2, FALSE)</f>
        <v>GB</v>
      </c>
      <c r="F528" t="str" cm="1">
        <f t="array" ref="F528">INDEX(Country!$A$2:$A$134, MAX(IF(RIGHT($C528,LEN(Country!$A$2:$A$134))=Country!$A$2:$A$134, ROW(Country!$A$2:$A$134)-ROW(Country!$A$2)+1, 0)))</f>
        <v>United Kingdom</v>
      </c>
      <c r="G528" t="s">
        <v>575</v>
      </c>
      <c r="H528">
        <v>26.5</v>
      </c>
      <c r="I528">
        <v>23.7</v>
      </c>
      <c r="J528">
        <v>76.8</v>
      </c>
      <c r="K528">
        <v>40.9</v>
      </c>
      <c r="L528">
        <v>82.1</v>
      </c>
    </row>
    <row r="529" spans="1:12" x14ac:dyDescent="0.2">
      <c r="A529">
        <v>528</v>
      </c>
      <c r="B529" t="s">
        <v>573</v>
      </c>
      <c r="C529" t="s">
        <v>607</v>
      </c>
      <c r="D529" t="str">
        <f t="shared" si="8"/>
        <v>Hamburg University of Technology</v>
      </c>
      <c r="E529" t="str">
        <f>VLOOKUP(F529, Country!$C$2:$D$134, 2, FALSE)</f>
        <v>DE</v>
      </c>
      <c r="F529" t="str" cm="1">
        <f t="array" ref="F529">INDEX(Country!$A$2:$A$134, MAX(IF(RIGHT($C529,LEN(Country!$A$2:$A$134))=Country!$A$2:$A$134, ROW(Country!$A$2:$A$134)-ROW(Country!$A$2)+1, 0)))</f>
        <v>Germany</v>
      </c>
      <c r="G529" t="s">
        <v>575</v>
      </c>
      <c r="H529">
        <v>36.5</v>
      </c>
      <c r="I529">
        <v>26.8</v>
      </c>
      <c r="J529">
        <v>59.3</v>
      </c>
      <c r="K529">
        <v>85.5</v>
      </c>
      <c r="L529">
        <v>61.1</v>
      </c>
    </row>
    <row r="530" spans="1:12" x14ac:dyDescent="0.2">
      <c r="A530">
        <v>529</v>
      </c>
      <c r="B530" t="s">
        <v>573</v>
      </c>
      <c r="C530" t="s">
        <v>608</v>
      </c>
      <c r="D530" t="str">
        <f t="shared" si="8"/>
        <v>Imam Abdulrahman Bin Faisal University</v>
      </c>
      <c r="E530" t="str">
        <f>VLOOKUP(F530, Country!$C$2:$D$134, 2, FALSE)</f>
        <v>SA</v>
      </c>
      <c r="F530" t="str" cm="1">
        <f t="array" ref="F530">INDEX(Country!$A$2:$A$134, MAX(IF(RIGHT($C530,LEN(Country!$A$2:$A$134))=Country!$A$2:$A$134, ROW(Country!$A$2:$A$134)-ROW(Country!$A$2)+1, 0)))</f>
        <v>Saudi Arabia</v>
      </c>
      <c r="G530" t="s">
        <v>575</v>
      </c>
      <c r="H530">
        <v>32.9</v>
      </c>
      <c r="I530">
        <v>20.100000000000001</v>
      </c>
      <c r="J530">
        <v>75.099999999999994</v>
      </c>
      <c r="K530">
        <v>21.8</v>
      </c>
      <c r="L530">
        <v>75.599999999999994</v>
      </c>
    </row>
    <row r="531" spans="1:12" x14ac:dyDescent="0.2">
      <c r="A531">
        <v>530</v>
      </c>
      <c r="B531" t="s">
        <v>573</v>
      </c>
      <c r="C531" t="s">
        <v>609</v>
      </c>
      <c r="D531" t="str">
        <f t="shared" si="8"/>
        <v>Indian Institute of Technology Indore</v>
      </c>
      <c r="E531" t="str">
        <f>VLOOKUP(F531, Country!$C$2:$D$134, 2, FALSE)</f>
        <v>IN</v>
      </c>
      <c r="F531" t="str" cm="1">
        <f t="array" ref="F531">INDEX(Country!$A$2:$A$134, MAX(IF(RIGHT($C531,LEN(Country!$A$2:$A$134))=Country!$A$2:$A$134, ROW(Country!$A$2:$A$134)-ROW(Country!$A$2)+1, 0)))</f>
        <v>India</v>
      </c>
      <c r="G531" t="s">
        <v>575</v>
      </c>
      <c r="H531">
        <v>43.6</v>
      </c>
      <c r="I531">
        <v>27.1</v>
      </c>
      <c r="J531">
        <v>64.5</v>
      </c>
      <c r="K531">
        <v>35.5</v>
      </c>
      <c r="L531">
        <v>35</v>
      </c>
    </row>
    <row r="532" spans="1:12" x14ac:dyDescent="0.2">
      <c r="A532">
        <v>531</v>
      </c>
      <c r="B532" t="s">
        <v>573</v>
      </c>
      <c r="C532" t="s">
        <v>610</v>
      </c>
      <c r="D532" t="str">
        <f t="shared" si="8"/>
        <v>Istanbul Technical University</v>
      </c>
      <c r="E532" t="str">
        <f>VLOOKUP(F532, Country!$C$2:$D$134, 2, FALSE)</f>
        <v>TR</v>
      </c>
      <c r="F532" t="str" cm="1">
        <f t="array" ref="F532">INDEX(Country!$A$2:$A$134, MAX(IF(RIGHT($C532,LEN(Country!$A$2:$A$134))=Country!$A$2:$A$134, ROW(Country!$A$2:$A$134)-ROW(Country!$A$2)+1, 0)))</f>
        <v>Turkey</v>
      </c>
      <c r="G532" t="s">
        <v>575</v>
      </c>
      <c r="H532">
        <v>36</v>
      </c>
      <c r="I532">
        <v>40.1</v>
      </c>
      <c r="J532">
        <v>50.2</v>
      </c>
      <c r="K532">
        <v>91.5</v>
      </c>
      <c r="L532">
        <v>43.6</v>
      </c>
    </row>
    <row r="533" spans="1:12" x14ac:dyDescent="0.2">
      <c r="A533">
        <v>532</v>
      </c>
      <c r="B533" t="s">
        <v>573</v>
      </c>
      <c r="C533" t="s">
        <v>611</v>
      </c>
      <c r="D533" t="str">
        <f t="shared" si="8"/>
        <v>Jamia Millia Islamia</v>
      </c>
      <c r="E533" t="str">
        <f>VLOOKUP(F533, Country!$C$2:$D$134, 2, FALSE)</f>
        <v>IN</v>
      </c>
      <c r="F533" t="str" cm="1">
        <f t="array" ref="F533">INDEX(Country!$A$2:$A$134, MAX(IF(RIGHT($C533,LEN(Country!$A$2:$A$134))=Country!$A$2:$A$134, ROW(Country!$A$2:$A$134)-ROW(Country!$A$2)+1, 0)))</f>
        <v>India</v>
      </c>
      <c r="G533" t="s">
        <v>575</v>
      </c>
      <c r="H533">
        <v>41</v>
      </c>
      <c r="I533">
        <v>15.8</v>
      </c>
      <c r="J533">
        <v>78.599999999999994</v>
      </c>
      <c r="K533">
        <v>40.9</v>
      </c>
      <c r="L533">
        <v>40.4</v>
      </c>
    </row>
    <row r="534" spans="1:12" x14ac:dyDescent="0.2">
      <c r="A534">
        <v>533</v>
      </c>
      <c r="B534" t="s">
        <v>573</v>
      </c>
      <c r="C534" t="s">
        <v>612</v>
      </c>
      <c r="D534" t="str">
        <f t="shared" si="8"/>
        <v>Jiangsu University</v>
      </c>
      <c r="E534" t="str">
        <f>VLOOKUP(F534, Country!$C$2:$D$134, 2, FALSE)</f>
        <v>CN</v>
      </c>
      <c r="F534" t="str" cm="1">
        <f t="array" ref="F534">INDEX(Country!$A$2:$A$134, MAX(IF(RIGHT($C534,LEN(Country!$A$2:$A$134))=Country!$A$2:$A$134, ROW(Country!$A$2:$A$134)-ROW(Country!$A$2)+1, 0)))</f>
        <v>China</v>
      </c>
      <c r="G534" t="s">
        <v>575</v>
      </c>
      <c r="H534">
        <v>27.4</v>
      </c>
      <c r="I534">
        <v>17.2</v>
      </c>
      <c r="J534">
        <v>81.599999999999994</v>
      </c>
      <c r="K534">
        <v>70.8</v>
      </c>
      <c r="L534">
        <v>55.5</v>
      </c>
    </row>
    <row r="535" spans="1:12" x14ac:dyDescent="0.2">
      <c r="A535">
        <v>534</v>
      </c>
      <c r="B535" t="s">
        <v>573</v>
      </c>
      <c r="C535" t="s">
        <v>613</v>
      </c>
      <c r="D535" t="str">
        <f t="shared" si="8"/>
        <v>Jinan University (China)</v>
      </c>
      <c r="E535" t="str">
        <f>VLOOKUP(F535, Country!$C$2:$D$134, 2, FALSE)</f>
        <v>CN</v>
      </c>
      <c r="F535" t="str" cm="1">
        <f t="array" ref="F535">INDEX(Country!$A$2:$A$134, MAX(IF(RIGHT($C535,LEN(Country!$A$2:$A$134))=Country!$A$2:$A$134, ROW(Country!$A$2:$A$134)-ROW(Country!$A$2)+1, 0)))</f>
        <v>China</v>
      </c>
      <c r="G535" t="s">
        <v>575</v>
      </c>
      <c r="H535">
        <v>25.8</v>
      </c>
      <c r="I535">
        <v>24.3</v>
      </c>
      <c r="J535">
        <v>76</v>
      </c>
      <c r="K535">
        <v>60.1</v>
      </c>
      <c r="L535">
        <v>60.3</v>
      </c>
    </row>
    <row r="536" spans="1:12" x14ac:dyDescent="0.2">
      <c r="A536">
        <v>535</v>
      </c>
      <c r="B536" t="s">
        <v>573</v>
      </c>
      <c r="C536" t="s">
        <v>614</v>
      </c>
      <c r="D536" t="str">
        <f t="shared" si="8"/>
        <v>Keele University</v>
      </c>
      <c r="E536" t="str">
        <f>VLOOKUP(F536, Country!$C$2:$D$134, 2, FALSE)</f>
        <v>GB</v>
      </c>
      <c r="F536" t="str" cm="1">
        <f t="array" ref="F536">INDEX(Country!$A$2:$A$134, MAX(IF(RIGHT($C536,LEN(Country!$A$2:$A$134))=Country!$A$2:$A$134, ROW(Country!$A$2:$A$134)-ROW(Country!$A$2)+1, 0)))</f>
        <v>United Kingdom</v>
      </c>
      <c r="G536" t="s">
        <v>575</v>
      </c>
      <c r="H536">
        <v>22</v>
      </c>
      <c r="I536">
        <v>22.8</v>
      </c>
      <c r="J536">
        <v>72.7</v>
      </c>
      <c r="K536">
        <v>63.6</v>
      </c>
      <c r="L536">
        <v>83.1</v>
      </c>
    </row>
    <row r="537" spans="1:12" x14ac:dyDescent="0.2">
      <c r="A537">
        <v>536</v>
      </c>
      <c r="B537" t="s">
        <v>573</v>
      </c>
      <c r="C537" t="s">
        <v>615</v>
      </c>
      <c r="D537" t="str">
        <f t="shared" si="8"/>
        <v>Konkuk University</v>
      </c>
      <c r="E537" t="str">
        <f>VLOOKUP(F537, Country!$C$2:$D$134, 2, FALSE)</f>
        <v>KR</v>
      </c>
      <c r="F537" t="str" cm="1">
        <f t="array" ref="F537">INDEX(Country!$A$2:$A$134, MAX(IF(RIGHT($C537,LEN(Country!$A$2:$A$134))=Country!$A$2:$A$134, ROW(Country!$A$2:$A$134)-ROW(Country!$A$2)+1, 0)))</f>
        <v>South Korea</v>
      </c>
      <c r="G537" t="s">
        <v>575</v>
      </c>
      <c r="H537">
        <v>33.799999999999997</v>
      </c>
      <c r="I537">
        <v>38.5</v>
      </c>
      <c r="J537">
        <v>49.3</v>
      </c>
      <c r="K537">
        <v>94.2</v>
      </c>
      <c r="L537">
        <v>61.8</v>
      </c>
    </row>
    <row r="538" spans="1:12" x14ac:dyDescent="0.2">
      <c r="A538">
        <v>537</v>
      </c>
      <c r="B538" t="s">
        <v>573</v>
      </c>
      <c r="C538" t="s">
        <v>616</v>
      </c>
      <c r="D538" t="str">
        <f t="shared" si="8"/>
        <v>Kyungpook National University (KNU)</v>
      </c>
      <c r="E538" t="str">
        <f>VLOOKUP(F538, Country!$C$2:$D$134, 2, FALSE)</f>
        <v>KR</v>
      </c>
      <c r="F538" t="str" cm="1">
        <f t="array" ref="F538">INDEX(Country!$A$2:$A$134, MAX(IF(RIGHT($C538,LEN(Country!$A$2:$A$134))=Country!$A$2:$A$134, ROW(Country!$A$2:$A$134)-ROW(Country!$A$2)+1, 0)))</f>
        <v>South Korea</v>
      </c>
      <c r="G538" t="s">
        <v>575</v>
      </c>
      <c r="H538">
        <v>33.799999999999997</v>
      </c>
      <c r="I538">
        <v>39.299999999999997</v>
      </c>
      <c r="J538">
        <v>51.1</v>
      </c>
      <c r="K538">
        <v>96.3</v>
      </c>
      <c r="L538">
        <v>53.2</v>
      </c>
    </row>
    <row r="539" spans="1:12" x14ac:dyDescent="0.2">
      <c r="A539">
        <v>538</v>
      </c>
      <c r="B539" t="s">
        <v>573</v>
      </c>
      <c r="C539" t="s">
        <v>617</v>
      </c>
      <c r="D539" t="str">
        <f t="shared" si="8"/>
        <v>Lincoln University (New Zealand)</v>
      </c>
      <c r="E539" t="str">
        <f>VLOOKUP(F539, Country!$C$2:$D$134, 2, FALSE)</f>
        <v>NZ</v>
      </c>
      <c r="F539" t="str" cm="1">
        <f t="array" ref="F539">INDEX(Country!$A$2:$A$134, MAX(IF(RIGHT($C539,LEN(Country!$A$2:$A$134))=Country!$A$2:$A$134, ROW(Country!$A$2:$A$134)-ROW(Country!$A$2)+1, 0)))</f>
        <v>New Zealand</v>
      </c>
      <c r="G539" t="s">
        <v>575</v>
      </c>
      <c r="H539">
        <v>31.5</v>
      </c>
      <c r="I539">
        <v>26.2</v>
      </c>
      <c r="J539">
        <v>63.3</v>
      </c>
      <c r="K539">
        <v>56.6</v>
      </c>
      <c r="L539">
        <v>89.8</v>
      </c>
    </row>
    <row r="540" spans="1:12" x14ac:dyDescent="0.2">
      <c r="A540">
        <v>539</v>
      </c>
      <c r="B540" t="s">
        <v>573</v>
      </c>
      <c r="C540" t="s">
        <v>618</v>
      </c>
      <c r="D540" t="str">
        <f t="shared" si="8"/>
        <v>Massey University</v>
      </c>
      <c r="E540" t="str">
        <f>VLOOKUP(F540, Country!$C$2:$D$134, 2, FALSE)</f>
        <v>NZ</v>
      </c>
      <c r="F540" t="str" cm="1">
        <f t="array" ref="F540">INDEX(Country!$A$2:$A$134, MAX(IF(RIGHT($C540,LEN(Country!$A$2:$A$134))=Country!$A$2:$A$134, ROW(Country!$A$2:$A$134)-ROW(Country!$A$2)+1, 0)))</f>
        <v>New Zealand</v>
      </c>
      <c r="G540" t="s">
        <v>575</v>
      </c>
      <c r="H540">
        <v>28.4</v>
      </c>
      <c r="I540">
        <v>28.8</v>
      </c>
      <c r="J540">
        <v>59.7</v>
      </c>
      <c r="K540">
        <v>78.7</v>
      </c>
      <c r="L540">
        <v>87</v>
      </c>
    </row>
    <row r="541" spans="1:12" x14ac:dyDescent="0.2">
      <c r="A541">
        <v>540</v>
      </c>
      <c r="B541" t="s">
        <v>573</v>
      </c>
      <c r="C541" t="s">
        <v>619</v>
      </c>
      <c r="D541" t="str">
        <f t="shared" si="8"/>
        <v>Maynooth University</v>
      </c>
      <c r="E541" t="str">
        <f>VLOOKUP(F541, Country!$C$2:$D$134, 2, FALSE)</f>
        <v>IE</v>
      </c>
      <c r="F541" t="str" cm="1">
        <f t="array" ref="F541">INDEX(Country!$A$2:$A$134, MAX(IF(RIGHT($C541,LEN(Country!$A$2:$A$134))=Country!$A$2:$A$134, ROW(Country!$A$2:$A$134)-ROW(Country!$A$2)+1, 0)))</f>
        <v>Ireland</v>
      </c>
      <c r="G541" t="s">
        <v>575</v>
      </c>
      <c r="H541">
        <v>21.3</v>
      </c>
      <c r="I541">
        <v>33.799999999999997</v>
      </c>
      <c r="J541">
        <v>71.5</v>
      </c>
      <c r="K541">
        <v>51.9</v>
      </c>
      <c r="L541">
        <v>76.599999999999994</v>
      </c>
    </row>
    <row r="542" spans="1:12" x14ac:dyDescent="0.2">
      <c r="A542">
        <v>541</v>
      </c>
      <c r="B542" t="s">
        <v>573</v>
      </c>
      <c r="C542" t="s">
        <v>620</v>
      </c>
      <c r="D542" t="str">
        <f t="shared" si="8"/>
        <v>Memorial University of Newfoundland</v>
      </c>
      <c r="E542" t="str">
        <f>VLOOKUP(F542, Country!$C$2:$D$134, 2, FALSE)</f>
        <v>CA</v>
      </c>
      <c r="F542" t="str" cm="1">
        <f t="array" ref="F542">INDEX(Country!$A$2:$A$134, MAX(IF(RIGHT($C542,LEN(Country!$A$2:$A$134))=Country!$A$2:$A$134, ROW(Country!$A$2:$A$134)-ROW(Country!$A$2)+1, 0)))</f>
        <v>Canada</v>
      </c>
      <c r="G542" t="s">
        <v>575</v>
      </c>
      <c r="H542">
        <v>30.3</v>
      </c>
      <c r="I542">
        <v>26.1</v>
      </c>
      <c r="J542">
        <v>64.2</v>
      </c>
      <c r="K542">
        <v>83.7</v>
      </c>
      <c r="L542">
        <v>87.3</v>
      </c>
    </row>
    <row r="543" spans="1:12" x14ac:dyDescent="0.2">
      <c r="A543">
        <v>542</v>
      </c>
      <c r="B543" t="s">
        <v>573</v>
      </c>
      <c r="C543" t="s">
        <v>621</v>
      </c>
      <c r="D543" t="str">
        <f t="shared" si="8"/>
        <v>Middlesex University</v>
      </c>
      <c r="E543" t="str">
        <f>VLOOKUP(F543, Country!$C$2:$D$134, 2, FALSE)</f>
        <v>GB</v>
      </c>
      <c r="F543" t="str" cm="1">
        <f t="array" ref="F543">INDEX(Country!$A$2:$A$134, MAX(IF(RIGHT($C543,LEN(Country!$A$2:$A$134))=Country!$A$2:$A$134, ROW(Country!$A$2:$A$134)-ROW(Country!$A$2)+1, 0)))</f>
        <v>United Kingdom</v>
      </c>
      <c r="G543" t="s">
        <v>575</v>
      </c>
      <c r="H543">
        <v>24.3</v>
      </c>
      <c r="I543">
        <v>18.2</v>
      </c>
      <c r="J543">
        <v>78.3</v>
      </c>
      <c r="K543">
        <v>42.3</v>
      </c>
      <c r="L543">
        <v>93.6</v>
      </c>
    </row>
    <row r="544" spans="1:12" x14ac:dyDescent="0.2">
      <c r="A544">
        <v>543</v>
      </c>
      <c r="B544" t="s">
        <v>573</v>
      </c>
      <c r="C544" t="s">
        <v>622</v>
      </c>
      <c r="D544" t="str">
        <f t="shared" si="8"/>
        <v>Mizzou - University of Missouri</v>
      </c>
      <c r="E544" t="str">
        <f>VLOOKUP(F544, Country!$C$2:$D$134, 2, FALSE)</f>
        <v>US</v>
      </c>
      <c r="F544" t="str" cm="1">
        <f t="array" ref="F544">INDEX(Country!$A$2:$A$134, MAX(IF(RIGHT($C544,LEN(Country!$A$2:$A$134))=Country!$A$2:$A$134, ROW(Country!$A$2:$A$134)-ROW(Country!$A$2)+1, 0)))</f>
        <v>United States</v>
      </c>
      <c r="G544" t="s">
        <v>575</v>
      </c>
      <c r="H544">
        <v>40</v>
      </c>
      <c r="I544">
        <v>25.6</v>
      </c>
      <c r="J544">
        <v>65</v>
      </c>
      <c r="K544">
        <v>69.900000000000006</v>
      </c>
      <c r="L544">
        <v>53</v>
      </c>
    </row>
    <row r="545" spans="1:12" x14ac:dyDescent="0.2">
      <c r="A545">
        <v>544</v>
      </c>
      <c r="B545" t="s">
        <v>573</v>
      </c>
      <c r="C545" t="s">
        <v>623</v>
      </c>
      <c r="D545" t="str">
        <f t="shared" si="8"/>
        <v>National and Kapodistrian University of Athens</v>
      </c>
      <c r="E545" t="str">
        <f>VLOOKUP(F545, Country!$C$2:$D$134, 2, FALSE)</f>
        <v>GR</v>
      </c>
      <c r="F545" t="str" cm="1">
        <f t="array" ref="F545">INDEX(Country!$A$2:$A$134, MAX(IF(RIGHT($C545,LEN(Country!$A$2:$A$134))=Country!$A$2:$A$134, ROW(Country!$A$2:$A$134)-ROW(Country!$A$2)+1, 0)))</f>
        <v>Greece</v>
      </c>
      <c r="G545" t="s">
        <v>575</v>
      </c>
      <c r="H545">
        <v>22.2</v>
      </c>
      <c r="I545">
        <v>24.4</v>
      </c>
      <c r="J545">
        <v>78</v>
      </c>
      <c r="K545">
        <v>89.1</v>
      </c>
      <c r="L545">
        <v>55.8</v>
      </c>
    </row>
    <row r="546" spans="1:12" x14ac:dyDescent="0.2">
      <c r="A546">
        <v>545</v>
      </c>
      <c r="B546" t="s">
        <v>573</v>
      </c>
      <c r="C546" t="s">
        <v>624</v>
      </c>
      <c r="D546" t="str">
        <f t="shared" si="8"/>
        <v>National Cheng Kung University (NCKU)</v>
      </c>
      <c r="E546" t="str">
        <f>VLOOKUP(F546, Country!$C$2:$D$134, 2, FALSE)</f>
        <v>TW</v>
      </c>
      <c r="F546" t="str" cm="1">
        <f t="array" ref="F546">INDEX(Country!$A$2:$A$134, MAX(IF(RIGHT($C546,LEN(Country!$A$2:$A$134))=Country!$A$2:$A$134, ROW(Country!$A$2:$A$134)-ROW(Country!$A$2)+1, 0)))</f>
        <v>Taiwan</v>
      </c>
      <c r="G546" t="s">
        <v>575</v>
      </c>
      <c r="H546">
        <v>35.6</v>
      </c>
      <c r="I546">
        <v>38.6</v>
      </c>
      <c r="J546">
        <v>49.4</v>
      </c>
      <c r="K546">
        <v>99.8</v>
      </c>
      <c r="L546">
        <v>41.6</v>
      </c>
    </row>
    <row r="547" spans="1:12" x14ac:dyDescent="0.2">
      <c r="A547">
        <v>546</v>
      </c>
      <c r="B547" t="s">
        <v>573</v>
      </c>
      <c r="C547" t="s">
        <v>625</v>
      </c>
      <c r="D547" t="str">
        <f t="shared" si="8"/>
        <v>National Research Nuclear University MEPhI</v>
      </c>
      <c r="E547" t="str">
        <f>VLOOKUP(F547, Country!$C$2:$D$134, 2, FALSE)</f>
        <v>RU</v>
      </c>
      <c r="F547" t="str" cm="1">
        <f t="array" ref="F547">INDEX(Country!$A$2:$A$134, MAX(IF(RIGHT($C547,LEN(Country!$A$2:$A$134))=Country!$A$2:$A$134, ROW(Country!$A$2:$A$134)-ROW(Country!$A$2)+1, 0)))</f>
        <v>Russian Federation</v>
      </c>
      <c r="G547" t="s">
        <v>575</v>
      </c>
      <c r="H547">
        <v>49.2</v>
      </c>
      <c r="I547">
        <v>38.200000000000003</v>
      </c>
      <c r="J547">
        <v>34.700000000000003</v>
      </c>
      <c r="K547">
        <v>62.6</v>
      </c>
      <c r="L547">
        <v>77.3</v>
      </c>
    </row>
    <row r="548" spans="1:12" x14ac:dyDescent="0.2">
      <c r="A548">
        <v>547</v>
      </c>
      <c r="B548" t="s">
        <v>573</v>
      </c>
      <c r="C548" t="s">
        <v>626</v>
      </c>
      <c r="D548" t="str">
        <f t="shared" si="8"/>
        <v>National Taiwan Normal University</v>
      </c>
      <c r="E548" t="str">
        <f>VLOOKUP(F548, Country!$C$2:$D$134, 2, FALSE)</f>
        <v>TW</v>
      </c>
      <c r="F548" t="str" cm="1">
        <f t="array" ref="F548">INDEX(Country!$A$2:$A$134, MAX(IF(RIGHT($C548,LEN(Country!$A$2:$A$134))=Country!$A$2:$A$134, ROW(Country!$A$2:$A$134)-ROW(Country!$A$2)+1, 0)))</f>
        <v>Taiwan</v>
      </c>
      <c r="G548" t="s">
        <v>575</v>
      </c>
      <c r="H548">
        <v>34.700000000000003</v>
      </c>
      <c r="I548">
        <v>31.7</v>
      </c>
      <c r="J548">
        <v>54.9</v>
      </c>
      <c r="K548">
        <v>86.9</v>
      </c>
      <c r="L548">
        <v>54.2</v>
      </c>
    </row>
    <row r="549" spans="1:12" x14ac:dyDescent="0.2">
      <c r="A549">
        <v>548</v>
      </c>
      <c r="B549" t="s">
        <v>573</v>
      </c>
      <c r="C549" t="s">
        <v>627</v>
      </c>
      <c r="D549" t="str">
        <f t="shared" si="8"/>
        <v>National Yunlin University of Science and Technology</v>
      </c>
      <c r="E549" t="str">
        <f>VLOOKUP(F549, Country!$C$2:$D$134, 2, FALSE)</f>
        <v>TW</v>
      </c>
      <c r="F549" t="str" cm="1">
        <f t="array" ref="F549">INDEX(Country!$A$2:$A$134, MAX(IF(RIGHT($C549,LEN(Country!$A$2:$A$134))=Country!$A$2:$A$134, ROW(Country!$A$2:$A$134)-ROW(Country!$A$2)+1, 0)))</f>
        <v>Taiwan</v>
      </c>
      <c r="G549" t="s">
        <v>575</v>
      </c>
      <c r="H549">
        <v>23.7</v>
      </c>
      <c r="I549">
        <v>28</v>
      </c>
      <c r="J549">
        <v>79</v>
      </c>
      <c r="K549">
        <v>76.3</v>
      </c>
      <c r="L549">
        <v>46.8</v>
      </c>
    </row>
    <row r="550" spans="1:12" x14ac:dyDescent="0.2">
      <c r="A550">
        <v>549</v>
      </c>
      <c r="B550" t="s">
        <v>573</v>
      </c>
      <c r="C550" t="s">
        <v>628</v>
      </c>
      <c r="D550" t="str">
        <f t="shared" si="8"/>
        <v>Nazarbayev University</v>
      </c>
      <c r="E550" t="str">
        <f>VLOOKUP(F550, Country!$C$2:$D$134, 2, FALSE)</f>
        <v>KZ</v>
      </c>
      <c r="F550" t="str" cm="1">
        <f t="array" ref="F550">INDEX(Country!$A$2:$A$134, MAX(IF(RIGHT($C550,LEN(Country!$A$2:$A$134))=Country!$A$2:$A$134, ROW(Country!$A$2:$A$134)-ROW(Country!$A$2)+1, 0)))</f>
        <v>Kazakhstan</v>
      </c>
      <c r="G550" t="s">
        <v>575</v>
      </c>
      <c r="H550">
        <v>24.3</v>
      </c>
      <c r="I550">
        <v>29.2</v>
      </c>
      <c r="J550">
        <v>70.5</v>
      </c>
      <c r="K550">
        <v>45.3</v>
      </c>
      <c r="L550">
        <v>73.5</v>
      </c>
    </row>
    <row r="551" spans="1:12" x14ac:dyDescent="0.2">
      <c r="A551">
        <v>550</v>
      </c>
      <c r="B551" t="s">
        <v>573</v>
      </c>
      <c r="C551" t="s">
        <v>629</v>
      </c>
      <c r="D551" t="str">
        <f t="shared" si="8"/>
        <v>New Jersey Institute of Technology</v>
      </c>
      <c r="E551" t="str">
        <f>VLOOKUP(F551, Country!$C$2:$D$134, 2, FALSE)</f>
        <v>US</v>
      </c>
      <c r="F551" t="str" cm="1">
        <f t="array" ref="F551">INDEX(Country!$A$2:$A$134, MAX(IF(RIGHT($C551,LEN(Country!$A$2:$A$134))=Country!$A$2:$A$134, ROW(Country!$A$2:$A$134)-ROW(Country!$A$2)+1, 0)))</f>
        <v>United States</v>
      </c>
      <c r="G551" t="s">
        <v>575</v>
      </c>
      <c r="H551">
        <v>27.8</v>
      </c>
      <c r="I551">
        <v>23.8</v>
      </c>
      <c r="J551">
        <v>65.3</v>
      </c>
      <c r="K551">
        <v>69.400000000000006</v>
      </c>
      <c r="L551">
        <v>92.7</v>
      </c>
    </row>
    <row r="552" spans="1:12" x14ac:dyDescent="0.2">
      <c r="A552">
        <v>551</v>
      </c>
      <c r="B552" t="s">
        <v>573</v>
      </c>
      <c r="C552" t="s">
        <v>630</v>
      </c>
      <c r="D552" t="str">
        <f t="shared" si="8"/>
        <v>NOVA University of Lisbon</v>
      </c>
      <c r="E552" t="str">
        <f>VLOOKUP(F552, Country!$C$2:$D$134, 2, FALSE)</f>
        <v>PT</v>
      </c>
      <c r="F552" t="str" cm="1">
        <f t="array" ref="F552">INDEX(Country!$A$2:$A$134, MAX(IF(RIGHT($C552,LEN(Country!$A$2:$A$134))=Country!$A$2:$A$134, ROW(Country!$A$2:$A$134)-ROW(Country!$A$2)+1, 0)))</f>
        <v>Portugal</v>
      </c>
      <c r="G552" t="s">
        <v>575</v>
      </c>
      <c r="H552">
        <v>30.2</v>
      </c>
      <c r="I552">
        <v>34.1</v>
      </c>
      <c r="J552">
        <v>60.2</v>
      </c>
      <c r="K552">
        <v>72.900000000000006</v>
      </c>
      <c r="L552">
        <v>63</v>
      </c>
    </row>
    <row r="553" spans="1:12" x14ac:dyDescent="0.2">
      <c r="A553">
        <v>552</v>
      </c>
      <c r="B553" t="s">
        <v>573</v>
      </c>
      <c r="C553" t="s">
        <v>631</v>
      </c>
      <c r="D553" t="str">
        <f t="shared" si="8"/>
        <v>Örebro University</v>
      </c>
      <c r="E553" t="str">
        <f>VLOOKUP(F553, Country!$C$2:$D$134, 2, FALSE)</f>
        <v>SE</v>
      </c>
      <c r="F553" t="str" cm="1">
        <f t="array" ref="F553">INDEX(Country!$A$2:$A$134, MAX(IF(RIGHT($C553,LEN(Country!$A$2:$A$134))=Country!$A$2:$A$134, ROW(Country!$A$2:$A$134)-ROW(Country!$A$2)+1, 0)))</f>
        <v>Sweden</v>
      </c>
      <c r="G553" t="s">
        <v>575</v>
      </c>
      <c r="H553">
        <v>20.7</v>
      </c>
      <c r="I553">
        <v>23.9</v>
      </c>
      <c r="J553">
        <v>80.3</v>
      </c>
      <c r="K553">
        <v>50.6</v>
      </c>
      <c r="L553">
        <v>55.3</v>
      </c>
    </row>
    <row r="554" spans="1:12" x14ac:dyDescent="0.2">
      <c r="A554">
        <v>553</v>
      </c>
      <c r="B554" t="s">
        <v>573</v>
      </c>
      <c r="C554" t="s">
        <v>632</v>
      </c>
      <c r="D554" t="str">
        <f t="shared" si="8"/>
        <v>Paderborn University</v>
      </c>
      <c r="E554" t="str">
        <f>VLOOKUP(F554, Country!$C$2:$D$134, 2, FALSE)</f>
        <v>DE</v>
      </c>
      <c r="F554" t="str" cm="1">
        <f t="array" ref="F554">INDEX(Country!$A$2:$A$134, MAX(IF(RIGHT($C554,LEN(Country!$A$2:$A$134))=Country!$A$2:$A$134, ROW(Country!$A$2:$A$134)-ROW(Country!$A$2)+1, 0)))</f>
        <v>Germany</v>
      </c>
      <c r="G554" t="s">
        <v>575</v>
      </c>
      <c r="H554">
        <v>32.299999999999997</v>
      </c>
      <c r="I554">
        <v>38.799999999999997</v>
      </c>
      <c r="J554">
        <v>53.7</v>
      </c>
      <c r="K554">
        <v>78</v>
      </c>
      <c r="L554">
        <v>49.3</v>
      </c>
    </row>
    <row r="555" spans="1:12" x14ac:dyDescent="0.2">
      <c r="A555">
        <v>554</v>
      </c>
      <c r="B555" t="s">
        <v>573</v>
      </c>
      <c r="C555" t="s">
        <v>633</v>
      </c>
      <c r="D555" t="str">
        <f t="shared" si="8"/>
        <v>Peter the Great St Petersburg Polytechnic University</v>
      </c>
      <c r="E555" t="str">
        <f>VLOOKUP(F555, Country!$C$2:$D$134, 2, FALSE)</f>
        <v>RU</v>
      </c>
      <c r="F555" t="str" cm="1">
        <f t="array" ref="F555">INDEX(Country!$A$2:$A$134, MAX(IF(RIGHT($C555,LEN(Country!$A$2:$A$134))=Country!$A$2:$A$134, ROW(Country!$A$2:$A$134)-ROW(Country!$A$2)+1, 0)))</f>
        <v>Russian Federation</v>
      </c>
      <c r="G555" t="s">
        <v>575</v>
      </c>
      <c r="H555">
        <v>39</v>
      </c>
      <c r="I555">
        <v>28.4</v>
      </c>
      <c r="J555">
        <v>54.5</v>
      </c>
      <c r="K555">
        <v>71.900000000000006</v>
      </c>
      <c r="L555">
        <v>64.599999999999994</v>
      </c>
    </row>
    <row r="556" spans="1:12" x14ac:dyDescent="0.2">
      <c r="A556">
        <v>555</v>
      </c>
      <c r="B556" t="s">
        <v>573</v>
      </c>
      <c r="C556" t="s">
        <v>634</v>
      </c>
      <c r="D556" t="str">
        <f t="shared" si="8"/>
        <v>Polytechnic University of Bari</v>
      </c>
      <c r="E556" t="str">
        <f>VLOOKUP(F556, Country!$C$2:$D$134, 2, FALSE)</f>
        <v>IT</v>
      </c>
      <c r="F556" t="str" cm="1">
        <f t="array" ref="F556">INDEX(Country!$A$2:$A$134, MAX(IF(RIGHT($C556,LEN(Country!$A$2:$A$134))=Country!$A$2:$A$134, ROW(Country!$A$2:$A$134)-ROW(Country!$A$2)+1, 0)))</f>
        <v>Italy</v>
      </c>
      <c r="G556" t="s">
        <v>575</v>
      </c>
      <c r="H556">
        <v>24.4</v>
      </c>
      <c r="I556">
        <v>28.8</v>
      </c>
      <c r="J556">
        <v>73.099999999999994</v>
      </c>
      <c r="K556">
        <v>69.099999999999994</v>
      </c>
      <c r="L556">
        <v>42</v>
      </c>
    </row>
    <row r="557" spans="1:12" x14ac:dyDescent="0.2">
      <c r="A557">
        <v>556</v>
      </c>
      <c r="B557" t="s">
        <v>573</v>
      </c>
      <c r="C557" t="s">
        <v>635</v>
      </c>
      <c r="D557" t="str">
        <f t="shared" si="8"/>
        <v>Pontificia Universidad Católica de Chile</v>
      </c>
      <c r="E557" t="str">
        <f>VLOOKUP(F557, Country!$C$2:$D$134, 2, FALSE)</f>
        <v>CL</v>
      </c>
      <c r="F557" t="str" cm="1">
        <f t="array" ref="F557">INDEX(Country!$A$2:$A$134, MAX(IF(RIGHT($C557,LEN(Country!$A$2:$A$134))=Country!$A$2:$A$134, ROW(Country!$A$2:$A$134)-ROW(Country!$A$2)+1, 0)))</f>
        <v>Chile</v>
      </c>
      <c r="G557" t="s">
        <v>575</v>
      </c>
      <c r="H557">
        <v>29.3</v>
      </c>
      <c r="I557">
        <v>35.200000000000003</v>
      </c>
      <c r="J557">
        <v>61.6</v>
      </c>
      <c r="K557">
        <v>74.400000000000006</v>
      </c>
      <c r="L557">
        <v>58.5</v>
      </c>
    </row>
    <row r="558" spans="1:12" x14ac:dyDescent="0.2">
      <c r="A558">
        <v>557</v>
      </c>
      <c r="B558" t="s">
        <v>573</v>
      </c>
      <c r="C558" t="s">
        <v>636</v>
      </c>
      <c r="D558" t="str">
        <f t="shared" si="8"/>
        <v>Princess Nourah bint Abdulrahman University</v>
      </c>
      <c r="E558" t="str">
        <f>VLOOKUP(F558, Country!$C$2:$D$134, 2, FALSE)</f>
        <v>SA</v>
      </c>
      <c r="F558" t="str" cm="1">
        <f t="array" ref="F558">INDEX(Country!$A$2:$A$134, MAX(IF(RIGHT($C558,LEN(Country!$A$2:$A$134))=Country!$A$2:$A$134, ROW(Country!$A$2:$A$134)-ROW(Country!$A$2)+1, 0)))</f>
        <v>Saudi Arabia</v>
      </c>
      <c r="G558" t="s">
        <v>575</v>
      </c>
      <c r="H558">
        <v>27</v>
      </c>
      <c r="I558">
        <v>19.8</v>
      </c>
      <c r="J558">
        <v>76.3</v>
      </c>
      <c r="K558">
        <v>32</v>
      </c>
      <c r="L558">
        <v>92.6</v>
      </c>
    </row>
    <row r="559" spans="1:12" x14ac:dyDescent="0.2">
      <c r="A559">
        <v>558</v>
      </c>
      <c r="B559" t="s">
        <v>573</v>
      </c>
      <c r="C559" t="s">
        <v>637</v>
      </c>
      <c r="D559" t="str">
        <f t="shared" si="8"/>
        <v>Pusan National University</v>
      </c>
      <c r="E559" t="str">
        <f>VLOOKUP(F559, Country!$C$2:$D$134, 2, FALSE)</f>
        <v>KR</v>
      </c>
      <c r="F559" t="str" cm="1">
        <f t="array" ref="F559">INDEX(Country!$A$2:$A$134, MAX(IF(RIGHT($C559,LEN(Country!$A$2:$A$134))=Country!$A$2:$A$134, ROW(Country!$A$2:$A$134)-ROW(Country!$A$2)+1, 0)))</f>
        <v>South Korea</v>
      </c>
      <c r="G559" t="s">
        <v>575</v>
      </c>
      <c r="H559">
        <v>38.700000000000003</v>
      </c>
      <c r="I559">
        <v>39</v>
      </c>
      <c r="J559">
        <v>47.8</v>
      </c>
      <c r="K559">
        <v>93</v>
      </c>
      <c r="L559">
        <v>40.700000000000003</v>
      </c>
    </row>
    <row r="560" spans="1:12" x14ac:dyDescent="0.2">
      <c r="A560">
        <v>559</v>
      </c>
      <c r="B560" t="s">
        <v>573</v>
      </c>
      <c r="C560" t="s">
        <v>638</v>
      </c>
      <c r="D560" t="str">
        <f t="shared" si="8"/>
        <v>Roskilde University</v>
      </c>
      <c r="E560" t="str">
        <f>VLOOKUP(F560, Country!$C$2:$D$134, 2, FALSE)</f>
        <v>DK</v>
      </c>
      <c r="F560" t="str" cm="1">
        <f t="array" ref="F560">INDEX(Country!$A$2:$A$134, MAX(IF(RIGHT($C560,LEN(Country!$A$2:$A$134))=Country!$A$2:$A$134, ROW(Country!$A$2:$A$134)-ROW(Country!$A$2)+1, 0)))</f>
        <v>Denmark</v>
      </c>
      <c r="G560" t="s">
        <v>575</v>
      </c>
      <c r="H560">
        <v>21.7</v>
      </c>
      <c r="I560">
        <v>34.1</v>
      </c>
      <c r="J560">
        <v>67</v>
      </c>
      <c r="K560">
        <v>76.5</v>
      </c>
      <c r="L560">
        <v>55.6</v>
      </c>
    </row>
    <row r="561" spans="1:12" x14ac:dyDescent="0.2">
      <c r="A561">
        <v>560</v>
      </c>
      <c r="B561" t="s">
        <v>573</v>
      </c>
      <c r="C561" t="s">
        <v>639</v>
      </c>
      <c r="D561" t="str">
        <f t="shared" si="8"/>
        <v>Royal Veterinary College</v>
      </c>
      <c r="E561" t="str">
        <f>VLOOKUP(F561, Country!$C$2:$D$134, 2, FALSE)</f>
        <v>GB</v>
      </c>
      <c r="F561" t="str" cm="1">
        <f t="array" ref="F561">INDEX(Country!$A$2:$A$134, MAX(IF(RIGHT($C561,LEN(Country!$A$2:$A$134))=Country!$A$2:$A$134, ROW(Country!$A$2:$A$134)-ROW(Country!$A$2)+1, 0)))</f>
        <v>United Kingdom</v>
      </c>
      <c r="G561" t="s">
        <v>575</v>
      </c>
      <c r="H561">
        <v>30.4</v>
      </c>
      <c r="I561">
        <v>20</v>
      </c>
      <c r="J561">
        <v>72.3</v>
      </c>
      <c r="K561">
        <v>59.3</v>
      </c>
      <c r="L561">
        <v>94.3</v>
      </c>
    </row>
    <row r="562" spans="1:12" x14ac:dyDescent="0.2">
      <c r="A562">
        <v>561</v>
      </c>
      <c r="B562" t="s">
        <v>573</v>
      </c>
      <c r="C562" t="s">
        <v>640</v>
      </c>
      <c r="D562" t="str">
        <f t="shared" si="8"/>
        <v>Rush University</v>
      </c>
      <c r="E562" t="str">
        <f>VLOOKUP(F562, Country!$C$2:$D$134, 2, FALSE)</f>
        <v>US</v>
      </c>
      <c r="F562" t="str" cm="1">
        <f t="array" ref="F562">INDEX(Country!$A$2:$A$134, MAX(IF(RIGHT($C562,LEN(Country!$A$2:$A$134))=Country!$A$2:$A$134, ROW(Country!$A$2:$A$134)-ROW(Country!$A$2)+1, 0)))</f>
        <v>United States</v>
      </c>
      <c r="G562" t="s">
        <v>575</v>
      </c>
      <c r="H562">
        <v>44</v>
      </c>
      <c r="I562">
        <v>15.4</v>
      </c>
      <c r="J562">
        <v>78.7</v>
      </c>
      <c r="K562">
        <v>61.7</v>
      </c>
      <c r="L562">
        <v>28.7</v>
      </c>
    </row>
    <row r="563" spans="1:12" x14ac:dyDescent="0.2">
      <c r="A563">
        <v>562</v>
      </c>
      <c r="B563" t="s">
        <v>573</v>
      </c>
      <c r="C563" t="s">
        <v>641</v>
      </c>
      <c r="D563" t="str">
        <f t="shared" si="8"/>
        <v>Shiraz University of Technology</v>
      </c>
      <c r="E563" t="str">
        <f>VLOOKUP(F563, Country!$C$2:$D$134, 2, FALSE)</f>
        <v>IR</v>
      </c>
      <c r="F563" t="str" cm="1">
        <f t="array" ref="F563">INDEX(Country!$A$2:$A$134, MAX(IF(RIGHT($C563,LEN(Country!$A$2:$A$134))=Country!$A$2:$A$134, ROW(Country!$A$2:$A$134)-ROW(Country!$A$2)+1, 0)))</f>
        <v>Iran</v>
      </c>
      <c r="G563" t="s">
        <v>575</v>
      </c>
      <c r="H563">
        <v>31.2</v>
      </c>
      <c r="I563">
        <v>22.8</v>
      </c>
      <c r="J563">
        <v>78.900000000000006</v>
      </c>
      <c r="K563">
        <v>40.5</v>
      </c>
      <c r="L563">
        <v>36.5</v>
      </c>
    </row>
    <row r="564" spans="1:12" x14ac:dyDescent="0.2">
      <c r="A564">
        <v>563</v>
      </c>
      <c r="B564" t="s">
        <v>573</v>
      </c>
      <c r="C564" t="s">
        <v>642</v>
      </c>
      <c r="D564" t="str">
        <f t="shared" si="8"/>
        <v>Soochow University, China</v>
      </c>
      <c r="E564" t="str">
        <f>VLOOKUP(F564, Country!$C$2:$D$134, 2, FALSE)</f>
        <v>CN</v>
      </c>
      <c r="F564" t="str" cm="1">
        <f t="array" ref="F564">INDEX(Country!$A$2:$A$134, MAX(IF(RIGHT($C564,LEN(Country!$A$2:$A$134))=Country!$A$2:$A$134, ROW(Country!$A$2:$A$134)-ROW(Country!$A$2)+1, 0)))</f>
        <v>China</v>
      </c>
      <c r="G564" t="s">
        <v>575</v>
      </c>
      <c r="H564">
        <v>28.7</v>
      </c>
      <c r="I564">
        <v>25.6</v>
      </c>
      <c r="J564">
        <v>79.099999999999994</v>
      </c>
      <c r="K564">
        <v>90.6</v>
      </c>
      <c r="L564">
        <v>28.2</v>
      </c>
    </row>
    <row r="565" spans="1:12" x14ac:dyDescent="0.2">
      <c r="A565">
        <v>564</v>
      </c>
      <c r="B565" t="s">
        <v>573</v>
      </c>
      <c r="C565" t="s">
        <v>643</v>
      </c>
      <c r="D565" t="str">
        <f t="shared" si="8"/>
        <v>Southern Cross University</v>
      </c>
      <c r="E565" t="str">
        <f>VLOOKUP(F565, Country!$C$2:$D$134, 2, FALSE)</f>
        <v>AU</v>
      </c>
      <c r="F565" t="str" cm="1">
        <f t="array" ref="F565">INDEX(Country!$A$2:$A$134, MAX(IF(RIGHT($C565,LEN(Country!$A$2:$A$134))=Country!$A$2:$A$134, ROW(Country!$A$2:$A$134)-ROW(Country!$A$2)+1, 0)))</f>
        <v>Australia</v>
      </c>
      <c r="G565" t="s">
        <v>575</v>
      </c>
      <c r="H565">
        <v>22.5</v>
      </c>
      <c r="I565">
        <v>28.1</v>
      </c>
      <c r="J565">
        <v>67.5</v>
      </c>
      <c r="K565">
        <v>63</v>
      </c>
      <c r="L565">
        <v>82.2</v>
      </c>
    </row>
    <row r="566" spans="1:12" x14ac:dyDescent="0.2">
      <c r="A566">
        <v>565</v>
      </c>
      <c r="B566" t="s">
        <v>573</v>
      </c>
      <c r="C566" t="s">
        <v>644</v>
      </c>
      <c r="D566" t="str">
        <f t="shared" si="8"/>
        <v>SUNY University at Albany</v>
      </c>
      <c r="E566" t="str">
        <f>VLOOKUP(F566, Country!$C$2:$D$134, 2, FALSE)</f>
        <v>US</v>
      </c>
      <c r="F566" t="str" cm="1">
        <f t="array" ref="F566">INDEX(Country!$A$2:$A$134, MAX(IF(RIGHT($C566,LEN(Country!$A$2:$A$134))=Country!$A$2:$A$134, ROW(Country!$A$2:$A$134)-ROW(Country!$A$2)+1, 0)))</f>
        <v>United States</v>
      </c>
      <c r="G566" t="s">
        <v>575</v>
      </c>
      <c r="H566">
        <v>28.4</v>
      </c>
      <c r="I566">
        <v>30.1</v>
      </c>
      <c r="J566">
        <v>69</v>
      </c>
      <c r="K566">
        <v>68.400000000000006</v>
      </c>
      <c r="L566">
        <v>58.7</v>
      </c>
    </row>
    <row r="567" spans="1:12" x14ac:dyDescent="0.2">
      <c r="A567">
        <v>566</v>
      </c>
      <c r="B567" t="s">
        <v>573</v>
      </c>
      <c r="C567" t="s">
        <v>645</v>
      </c>
      <c r="D567" t="str">
        <f t="shared" si="8"/>
        <v>Tehran University of Medical Sciences</v>
      </c>
      <c r="E567" t="str">
        <f>VLOOKUP(F567, Country!$C$2:$D$134, 2, FALSE)</f>
        <v>IR</v>
      </c>
      <c r="F567" t="str" cm="1">
        <f t="array" ref="F567">INDEX(Country!$A$2:$A$134, MAX(IF(RIGHT($C567,LEN(Country!$A$2:$A$134))=Country!$A$2:$A$134, ROW(Country!$A$2:$A$134)-ROW(Country!$A$2)+1, 0)))</f>
        <v>Iran</v>
      </c>
      <c r="G567" t="s">
        <v>575</v>
      </c>
      <c r="H567">
        <v>49.4</v>
      </c>
      <c r="I567">
        <v>25.3</v>
      </c>
      <c r="J567">
        <v>54.2</v>
      </c>
      <c r="K567">
        <v>77.3</v>
      </c>
      <c r="L567">
        <v>42.2</v>
      </c>
    </row>
    <row r="568" spans="1:12" x14ac:dyDescent="0.2">
      <c r="A568">
        <v>567</v>
      </c>
      <c r="B568" t="s">
        <v>573</v>
      </c>
      <c r="C568" t="s">
        <v>646</v>
      </c>
      <c r="D568" t="str">
        <f t="shared" si="8"/>
        <v>The University of Tulsa</v>
      </c>
      <c r="E568" t="str">
        <f>VLOOKUP(F568, Country!$C$2:$D$134, 2, FALSE)</f>
        <v>US</v>
      </c>
      <c r="F568" t="str" cm="1">
        <f t="array" ref="F568">INDEX(Country!$A$2:$A$134, MAX(IF(RIGHT($C568,LEN(Country!$A$2:$A$134))=Country!$A$2:$A$134, ROW(Country!$A$2:$A$134)-ROW(Country!$A$2)+1, 0)))</f>
        <v>United States</v>
      </c>
      <c r="G568" t="s">
        <v>575</v>
      </c>
      <c r="H568">
        <v>37.299999999999997</v>
      </c>
      <c r="I568">
        <v>17.600000000000001</v>
      </c>
      <c r="J568">
        <v>72.5</v>
      </c>
      <c r="K568">
        <v>63.6</v>
      </c>
      <c r="L568">
        <v>47.5</v>
      </c>
    </row>
    <row r="569" spans="1:12" x14ac:dyDescent="0.2">
      <c r="A569">
        <v>568</v>
      </c>
      <c r="B569" t="s">
        <v>573</v>
      </c>
      <c r="C569" t="s">
        <v>647</v>
      </c>
      <c r="D569" t="str">
        <f t="shared" si="8"/>
        <v>Tomsk State University</v>
      </c>
      <c r="E569" t="str">
        <f>VLOOKUP(F569, Country!$C$2:$D$134, 2, FALSE)</f>
        <v>RU</v>
      </c>
      <c r="F569" t="str" cm="1">
        <f t="array" ref="F569">INDEX(Country!$A$2:$A$134, MAX(IF(RIGHT($C569,LEN(Country!$A$2:$A$134))=Country!$A$2:$A$134, ROW(Country!$A$2:$A$134)-ROW(Country!$A$2)+1, 0)))</f>
        <v>Russian Federation</v>
      </c>
      <c r="G569" t="s">
        <v>575</v>
      </c>
      <c r="H569">
        <v>51.3</v>
      </c>
      <c r="I569">
        <v>40.9</v>
      </c>
      <c r="J569">
        <v>28.7</v>
      </c>
      <c r="K569">
        <v>55.5</v>
      </c>
      <c r="L569">
        <v>76.8</v>
      </c>
    </row>
    <row r="570" spans="1:12" x14ac:dyDescent="0.2">
      <c r="A570">
        <v>569</v>
      </c>
      <c r="B570" t="s">
        <v>573</v>
      </c>
      <c r="C570" t="s">
        <v>648</v>
      </c>
      <c r="D570" t="str">
        <f t="shared" si="8"/>
        <v>TU Braunschweig</v>
      </c>
      <c r="E570" t="str">
        <f>VLOOKUP(F570, Country!$C$2:$D$134, 2, FALSE)</f>
        <v>DE</v>
      </c>
      <c r="F570" t="str" cm="1">
        <f t="array" ref="F570">INDEX(Country!$A$2:$A$134, MAX(IF(RIGHT($C570,LEN(Country!$A$2:$A$134))=Country!$A$2:$A$134, ROW(Country!$A$2:$A$134)-ROW(Country!$A$2)+1, 0)))</f>
        <v>Germany</v>
      </c>
      <c r="G570" t="s">
        <v>575</v>
      </c>
      <c r="H570">
        <v>35.299999999999997</v>
      </c>
      <c r="I570">
        <v>25.5</v>
      </c>
      <c r="J570">
        <v>59.8</v>
      </c>
      <c r="K570">
        <v>83.7</v>
      </c>
      <c r="L570">
        <v>59.1</v>
      </c>
    </row>
    <row r="571" spans="1:12" x14ac:dyDescent="0.2">
      <c r="A571">
        <v>570</v>
      </c>
      <c r="B571" t="s">
        <v>573</v>
      </c>
      <c r="C571" t="s">
        <v>649</v>
      </c>
      <c r="D571" t="str">
        <f t="shared" si="8"/>
        <v>UEH University</v>
      </c>
      <c r="E571" t="str">
        <f>VLOOKUP(F571, Country!$C$2:$D$134, 2, FALSE)</f>
        <v>VN</v>
      </c>
      <c r="F571" t="str" cm="1">
        <f t="array" ref="F571">INDEX(Country!$A$2:$A$134, MAX(IF(RIGHT($C571,LEN(Country!$A$2:$A$134))=Country!$A$2:$A$134, ROW(Country!$A$2:$A$134)-ROW(Country!$A$2)+1, 0)))</f>
        <v>Vietnam</v>
      </c>
      <c r="G571" t="s">
        <v>575</v>
      </c>
      <c r="H571">
        <v>13.3</v>
      </c>
      <c r="I571">
        <v>26.8</v>
      </c>
      <c r="J571">
        <v>93.2</v>
      </c>
      <c r="K571">
        <v>53.6</v>
      </c>
      <c r="L571">
        <v>48.5</v>
      </c>
    </row>
    <row r="572" spans="1:12" x14ac:dyDescent="0.2">
      <c r="A572">
        <v>571</v>
      </c>
      <c r="B572" t="s">
        <v>573</v>
      </c>
      <c r="C572" t="s">
        <v>650</v>
      </c>
      <c r="D572" t="str">
        <f t="shared" si="8"/>
        <v>Université du Québec</v>
      </c>
      <c r="E572" t="str">
        <f>VLOOKUP(F572, Country!$C$2:$D$134, 2, FALSE)</f>
        <v>CA</v>
      </c>
      <c r="F572" t="str" cm="1">
        <f t="array" ref="F572">INDEX(Country!$A$2:$A$134, MAX(IF(RIGHT($C572,LEN(Country!$A$2:$A$134))=Country!$A$2:$A$134, ROW(Country!$A$2:$A$134)-ROW(Country!$A$2)+1, 0)))</f>
        <v>Canada</v>
      </c>
      <c r="G572" t="s">
        <v>575</v>
      </c>
      <c r="H572">
        <v>31.7</v>
      </c>
      <c r="I572">
        <v>34.200000000000003</v>
      </c>
      <c r="J572">
        <v>56.5</v>
      </c>
      <c r="K572">
        <v>71.8</v>
      </c>
      <c r="L572">
        <v>74.900000000000006</v>
      </c>
    </row>
    <row r="573" spans="1:12" x14ac:dyDescent="0.2">
      <c r="A573">
        <v>572</v>
      </c>
      <c r="B573" t="s">
        <v>573</v>
      </c>
      <c r="C573" t="s">
        <v>651</v>
      </c>
      <c r="D573" t="str">
        <f t="shared" si="8"/>
        <v>Universiti Brunei Darussalam</v>
      </c>
      <c r="E573" t="str">
        <f>VLOOKUP(F573, Country!$C$2:$D$134, 2, FALSE)</f>
        <v>BN</v>
      </c>
      <c r="F573" t="str" cm="1">
        <f t="array" ref="F573">INDEX(Country!$A$2:$A$134, MAX(IF(RIGHT($C573,LEN(Country!$A$2:$A$134))=Country!$A$2:$A$134, ROW(Country!$A$2:$A$134)-ROW(Country!$A$2)+1, 0)))</f>
        <v>Brunei Darussalam</v>
      </c>
      <c r="G573" t="s">
        <v>575</v>
      </c>
      <c r="H573">
        <v>28.1</v>
      </c>
      <c r="I573">
        <v>30.4</v>
      </c>
      <c r="J573">
        <v>70.400000000000006</v>
      </c>
      <c r="K573">
        <v>26</v>
      </c>
      <c r="L573">
        <v>72.400000000000006</v>
      </c>
    </row>
    <row r="574" spans="1:12" x14ac:dyDescent="0.2">
      <c r="A574">
        <v>573</v>
      </c>
      <c r="B574" t="s">
        <v>573</v>
      </c>
      <c r="C574" t="s">
        <v>652</v>
      </c>
      <c r="D574" t="str">
        <f t="shared" si="8"/>
        <v>University of Arkansas</v>
      </c>
      <c r="E574" t="str">
        <f>VLOOKUP(F574, Country!$C$2:$D$134, 2, FALSE)</f>
        <v>US</v>
      </c>
      <c r="F574" t="str" cm="1">
        <f t="array" ref="F574">INDEX(Country!$A$2:$A$134, MAX(IF(RIGHT($C574,LEN(Country!$A$2:$A$134))=Country!$A$2:$A$134, ROW(Country!$A$2:$A$134)-ROW(Country!$A$2)+1, 0)))</f>
        <v>United States</v>
      </c>
      <c r="G574" t="s">
        <v>575</v>
      </c>
      <c r="H574">
        <v>29.4</v>
      </c>
      <c r="I574">
        <v>31.9</v>
      </c>
      <c r="J574">
        <v>68.099999999999994</v>
      </c>
      <c r="K574">
        <v>65.400000000000006</v>
      </c>
      <c r="L574">
        <v>36.4</v>
      </c>
    </row>
    <row r="575" spans="1:12" x14ac:dyDescent="0.2">
      <c r="A575">
        <v>574</v>
      </c>
      <c r="B575" t="s">
        <v>573</v>
      </c>
      <c r="C575" t="s">
        <v>653</v>
      </c>
      <c r="D575" t="str">
        <f t="shared" si="8"/>
        <v>University of Bradford</v>
      </c>
      <c r="E575" t="str">
        <f>VLOOKUP(F575, Country!$C$2:$D$134, 2, FALSE)</f>
        <v>GB</v>
      </c>
      <c r="F575" t="str" cm="1">
        <f t="array" ref="F575">INDEX(Country!$A$2:$A$134, MAX(IF(RIGHT($C575,LEN(Country!$A$2:$A$134))=Country!$A$2:$A$134, ROW(Country!$A$2:$A$134)-ROW(Country!$A$2)+1, 0)))</f>
        <v>United Kingdom</v>
      </c>
      <c r="G575" t="s">
        <v>575</v>
      </c>
      <c r="H575">
        <v>20.399999999999999</v>
      </c>
      <c r="I575">
        <v>22</v>
      </c>
      <c r="J575">
        <v>76.099999999999994</v>
      </c>
      <c r="K575">
        <v>57.5</v>
      </c>
      <c r="L575">
        <v>91.7</v>
      </c>
    </row>
    <row r="576" spans="1:12" x14ac:dyDescent="0.2">
      <c r="A576">
        <v>575</v>
      </c>
      <c r="B576" t="s">
        <v>573</v>
      </c>
      <c r="C576" t="s">
        <v>654</v>
      </c>
      <c r="D576" t="str">
        <f t="shared" si="8"/>
        <v>University of Canterbury</v>
      </c>
      <c r="E576" t="str">
        <f>VLOOKUP(F576, Country!$C$2:$D$134, 2, FALSE)</f>
        <v>NZ</v>
      </c>
      <c r="F576" t="str" cm="1">
        <f t="array" ref="F576">INDEX(Country!$A$2:$A$134, MAX(IF(RIGHT($C576,LEN(Country!$A$2:$A$134))=Country!$A$2:$A$134, ROW(Country!$A$2:$A$134)-ROW(Country!$A$2)+1, 0)))</f>
        <v>New Zealand</v>
      </c>
      <c r="G576" t="s">
        <v>575</v>
      </c>
      <c r="H576">
        <v>27.5</v>
      </c>
      <c r="I576">
        <v>27.8</v>
      </c>
      <c r="J576">
        <v>62.7</v>
      </c>
      <c r="K576">
        <v>64</v>
      </c>
      <c r="L576">
        <v>82.6</v>
      </c>
    </row>
    <row r="577" spans="1:12" x14ac:dyDescent="0.2">
      <c r="A577">
        <v>576</v>
      </c>
      <c r="B577" t="s">
        <v>573</v>
      </c>
      <c r="C577" t="s">
        <v>655</v>
      </c>
      <c r="D577" t="str">
        <f t="shared" si="8"/>
        <v>University of Eastern Finland</v>
      </c>
      <c r="E577" t="str">
        <f>VLOOKUP(F577, Country!$C$2:$D$134, 2, FALSE)</f>
        <v>FI</v>
      </c>
      <c r="F577" t="str" cm="1">
        <f t="array" ref="F577">INDEX(Country!$A$2:$A$134, MAX(IF(RIGHT($C577,LEN(Country!$A$2:$A$134))=Country!$A$2:$A$134, ROW(Country!$A$2:$A$134)-ROW(Country!$A$2)+1, 0)))</f>
        <v>Finland</v>
      </c>
      <c r="G577" t="s">
        <v>575</v>
      </c>
      <c r="H577">
        <v>28.8</v>
      </c>
      <c r="I577">
        <v>29.8</v>
      </c>
      <c r="J577">
        <v>72.5</v>
      </c>
      <c r="K577">
        <v>66.5</v>
      </c>
      <c r="L577">
        <v>49.1</v>
      </c>
    </row>
    <row r="578" spans="1:12" x14ac:dyDescent="0.2">
      <c r="A578">
        <v>577</v>
      </c>
      <c r="B578" t="s">
        <v>573</v>
      </c>
      <c r="C578" t="s">
        <v>656</v>
      </c>
      <c r="D578" t="str">
        <f t="shared" si="8"/>
        <v>University of Ferrara</v>
      </c>
      <c r="E578" t="str">
        <f>VLOOKUP(F578, Country!$C$2:$D$134, 2, FALSE)</f>
        <v>IT</v>
      </c>
      <c r="F578" t="str" cm="1">
        <f t="array" ref="F578">INDEX(Country!$A$2:$A$134, MAX(IF(RIGHT($C578,LEN(Country!$A$2:$A$134))=Country!$A$2:$A$134, ROW(Country!$A$2:$A$134)-ROW(Country!$A$2)+1, 0)))</f>
        <v>Italy</v>
      </c>
      <c r="G578" t="s">
        <v>575</v>
      </c>
      <c r="H578">
        <v>31.7</v>
      </c>
      <c r="I578">
        <v>25.4</v>
      </c>
      <c r="J578">
        <v>73.599999999999994</v>
      </c>
      <c r="K578">
        <v>65.8</v>
      </c>
      <c r="L578">
        <v>43</v>
      </c>
    </row>
    <row r="579" spans="1:12" x14ac:dyDescent="0.2">
      <c r="A579">
        <v>578</v>
      </c>
      <c r="B579" t="s">
        <v>573</v>
      </c>
      <c r="C579" t="s">
        <v>657</v>
      </c>
      <c r="D579" t="str">
        <f t="shared" ref="D579:D642" si="9">LEFT(C579, LEN(C579)-LEN(F579))</f>
        <v>University of Graz</v>
      </c>
      <c r="E579" t="str">
        <f>VLOOKUP(F579, Country!$C$2:$D$134, 2, FALSE)</f>
        <v>AT</v>
      </c>
      <c r="F579" t="str" cm="1">
        <f t="array" ref="F579">INDEX(Country!$A$2:$A$134, MAX(IF(RIGHT($C579,LEN(Country!$A$2:$A$134))=Country!$A$2:$A$134, ROW(Country!$A$2:$A$134)-ROW(Country!$A$2)+1, 0)))</f>
        <v>Austria</v>
      </c>
      <c r="G579" t="s">
        <v>575</v>
      </c>
      <c r="H579">
        <v>31.9</v>
      </c>
      <c r="I579">
        <v>23.5</v>
      </c>
      <c r="J579">
        <v>64.2</v>
      </c>
      <c r="K579">
        <v>49.6</v>
      </c>
      <c r="L579">
        <v>81.8</v>
      </c>
    </row>
    <row r="580" spans="1:12" x14ac:dyDescent="0.2">
      <c r="A580">
        <v>579</v>
      </c>
      <c r="B580" t="s">
        <v>573</v>
      </c>
      <c r="C580" t="s">
        <v>658</v>
      </c>
      <c r="D580" t="str">
        <f t="shared" si="9"/>
        <v>University of Greenwich</v>
      </c>
      <c r="E580" t="str">
        <f>VLOOKUP(F580, Country!$C$2:$D$134, 2, FALSE)</f>
        <v>GB</v>
      </c>
      <c r="F580" t="str" cm="1">
        <f t="array" ref="F580">INDEX(Country!$A$2:$A$134, MAX(IF(RIGHT($C580,LEN(Country!$A$2:$A$134))=Country!$A$2:$A$134, ROW(Country!$A$2:$A$134)-ROW(Country!$A$2)+1, 0)))</f>
        <v>United Kingdom</v>
      </c>
      <c r="G580" t="s">
        <v>575</v>
      </c>
      <c r="H580">
        <v>18.2</v>
      </c>
      <c r="I580">
        <v>18</v>
      </c>
      <c r="J580">
        <v>83.6</v>
      </c>
      <c r="K580">
        <v>37.4</v>
      </c>
      <c r="L580">
        <v>97.7</v>
      </c>
    </row>
    <row r="581" spans="1:12" x14ac:dyDescent="0.2">
      <c r="A581">
        <v>580</v>
      </c>
      <c r="B581" t="s">
        <v>573</v>
      </c>
      <c r="C581" t="s">
        <v>659</v>
      </c>
      <c r="D581" t="str">
        <f t="shared" si="9"/>
        <v>University of Huddersfield</v>
      </c>
      <c r="E581" t="str">
        <f>VLOOKUP(F581, Country!$C$2:$D$134, 2, FALSE)</f>
        <v>GB</v>
      </c>
      <c r="F581" t="str" cm="1">
        <f t="array" ref="F581">INDEX(Country!$A$2:$A$134, MAX(IF(RIGHT($C581,LEN(Country!$A$2:$A$134))=Country!$A$2:$A$134, ROW(Country!$A$2:$A$134)-ROW(Country!$A$2)+1, 0)))</f>
        <v>United Kingdom</v>
      </c>
      <c r="G581" t="s">
        <v>575</v>
      </c>
      <c r="H581">
        <v>26.6</v>
      </c>
      <c r="I581">
        <v>24.7</v>
      </c>
      <c r="J581">
        <v>69.8</v>
      </c>
      <c r="K581">
        <v>44.2</v>
      </c>
      <c r="L581">
        <v>89.6</v>
      </c>
    </row>
    <row r="582" spans="1:12" x14ac:dyDescent="0.2">
      <c r="A582">
        <v>581</v>
      </c>
      <c r="B582" t="s">
        <v>573</v>
      </c>
      <c r="C582" t="s">
        <v>660</v>
      </c>
      <c r="D582" t="str">
        <f t="shared" si="9"/>
        <v>University of Iceland</v>
      </c>
      <c r="E582" t="str">
        <f>VLOOKUP(F582, Country!$C$2:$D$134, 2, FALSE)</f>
        <v>IS</v>
      </c>
      <c r="F582" t="str" cm="1">
        <f t="array" ref="F582">INDEX(Country!$A$2:$A$134, MAX(IF(RIGHT($C582,LEN(Country!$A$2:$A$134))=Country!$A$2:$A$134, ROW(Country!$A$2:$A$134)-ROW(Country!$A$2)+1, 0)))</f>
        <v>Iceland</v>
      </c>
      <c r="G582" t="s">
        <v>575</v>
      </c>
      <c r="H582">
        <v>24.5</v>
      </c>
      <c r="I582">
        <v>35.200000000000003</v>
      </c>
      <c r="J582">
        <v>68.599999999999994</v>
      </c>
      <c r="K582">
        <v>82.1</v>
      </c>
      <c r="L582">
        <v>55.3</v>
      </c>
    </row>
    <row r="583" spans="1:12" x14ac:dyDescent="0.2">
      <c r="A583">
        <v>582</v>
      </c>
      <c r="B583" t="s">
        <v>573</v>
      </c>
      <c r="C583" t="s">
        <v>661</v>
      </c>
      <c r="D583" t="str">
        <f t="shared" si="9"/>
        <v>University of International Business and Economics</v>
      </c>
      <c r="E583" t="str">
        <f>VLOOKUP(F583, Country!$C$2:$D$134, 2, FALSE)</f>
        <v>CN</v>
      </c>
      <c r="F583" t="str" cm="1">
        <f t="array" ref="F583">INDEX(Country!$A$2:$A$134, MAX(IF(RIGHT($C583,LEN(Country!$A$2:$A$134))=Country!$A$2:$A$134, ROW(Country!$A$2:$A$134)-ROW(Country!$A$2)+1, 0)))</f>
        <v>China</v>
      </c>
      <c r="G583" t="s">
        <v>575</v>
      </c>
      <c r="H583">
        <v>26.8</v>
      </c>
      <c r="I583">
        <v>18.399999999999999</v>
      </c>
      <c r="J583">
        <v>85.2</v>
      </c>
      <c r="K583">
        <v>22</v>
      </c>
      <c r="L583">
        <v>57</v>
      </c>
    </row>
    <row r="584" spans="1:12" x14ac:dyDescent="0.2">
      <c r="A584">
        <v>583</v>
      </c>
      <c r="B584" t="s">
        <v>573</v>
      </c>
      <c r="C584" t="s">
        <v>662</v>
      </c>
      <c r="D584" t="str">
        <f t="shared" si="9"/>
        <v>University of Klagenfurt</v>
      </c>
      <c r="E584" t="str">
        <f>VLOOKUP(F584, Country!$C$2:$D$134, 2, FALSE)</f>
        <v>AT</v>
      </c>
      <c r="F584" t="str" cm="1">
        <f t="array" ref="F584">INDEX(Country!$A$2:$A$134, MAX(IF(RIGHT($C584,LEN(Country!$A$2:$A$134))=Country!$A$2:$A$134, ROW(Country!$A$2:$A$134)-ROW(Country!$A$2)+1, 0)))</f>
        <v>Austria</v>
      </c>
      <c r="G584" t="s">
        <v>575</v>
      </c>
      <c r="H584">
        <v>32.799999999999997</v>
      </c>
      <c r="I584">
        <v>20.6</v>
      </c>
      <c r="J584">
        <v>67</v>
      </c>
      <c r="K584">
        <v>49.6</v>
      </c>
      <c r="L584">
        <v>87</v>
      </c>
    </row>
    <row r="585" spans="1:12" x14ac:dyDescent="0.2">
      <c r="A585">
        <v>584</v>
      </c>
      <c r="B585" t="s">
        <v>573</v>
      </c>
      <c r="C585" t="s">
        <v>663</v>
      </c>
      <c r="D585" t="str">
        <f t="shared" si="9"/>
        <v>University of KwaZulu-Natal</v>
      </c>
      <c r="E585" t="str">
        <f>VLOOKUP(F585, Country!$C$2:$D$134, 2, FALSE)</f>
        <v>ZA</v>
      </c>
      <c r="F585" t="str" cm="1">
        <f t="array" ref="F585">INDEX(Country!$A$2:$A$134, MAX(IF(RIGHT($C585,LEN(Country!$A$2:$A$134))=Country!$A$2:$A$134, ROW(Country!$A$2:$A$134)-ROW(Country!$A$2)+1, 0)))</f>
        <v>South Africa</v>
      </c>
      <c r="G585" t="s">
        <v>575</v>
      </c>
      <c r="H585">
        <v>32.200000000000003</v>
      </c>
      <c r="I585">
        <v>37.1</v>
      </c>
      <c r="J585">
        <v>62.8</v>
      </c>
      <c r="K585">
        <v>46</v>
      </c>
      <c r="L585">
        <v>56.5</v>
      </c>
    </row>
    <row r="586" spans="1:12" x14ac:dyDescent="0.2">
      <c r="A586">
        <v>585</v>
      </c>
      <c r="B586" t="s">
        <v>573</v>
      </c>
      <c r="C586" t="s">
        <v>664</v>
      </c>
      <c r="D586" t="str">
        <f t="shared" si="9"/>
        <v>University of Limerick</v>
      </c>
      <c r="E586" t="str">
        <f>VLOOKUP(F586, Country!$C$2:$D$134, 2, FALSE)</f>
        <v>IE</v>
      </c>
      <c r="F586" t="str" cm="1">
        <f t="array" ref="F586">INDEX(Country!$A$2:$A$134, MAX(IF(RIGHT($C586,LEN(Country!$A$2:$A$134))=Country!$A$2:$A$134, ROW(Country!$A$2:$A$134)-ROW(Country!$A$2)+1, 0)))</f>
        <v>Ireland</v>
      </c>
      <c r="G586" t="s">
        <v>575</v>
      </c>
      <c r="H586">
        <v>26.2</v>
      </c>
      <c r="I586">
        <v>33.200000000000003</v>
      </c>
      <c r="J586">
        <v>60.9</v>
      </c>
      <c r="K586">
        <v>67</v>
      </c>
      <c r="L586">
        <v>77.8</v>
      </c>
    </row>
    <row r="587" spans="1:12" x14ac:dyDescent="0.2">
      <c r="A587">
        <v>586</v>
      </c>
      <c r="B587" t="s">
        <v>573</v>
      </c>
      <c r="C587" t="s">
        <v>665</v>
      </c>
      <c r="D587" t="str">
        <f t="shared" si="9"/>
        <v>University of Messina</v>
      </c>
      <c r="E587" t="str">
        <f>VLOOKUP(F587, Country!$C$2:$D$134, 2, FALSE)</f>
        <v>IT</v>
      </c>
      <c r="F587" t="str" cm="1">
        <f t="array" ref="F587">INDEX(Country!$A$2:$A$134, MAX(IF(RIGHT($C587,LEN(Country!$A$2:$A$134))=Country!$A$2:$A$134, ROW(Country!$A$2:$A$134)-ROW(Country!$A$2)+1, 0)))</f>
        <v>Italy</v>
      </c>
      <c r="G587" t="s">
        <v>575</v>
      </c>
      <c r="H587">
        <v>32.799999999999997</v>
      </c>
      <c r="I587">
        <v>28.3</v>
      </c>
      <c r="J587">
        <v>76</v>
      </c>
      <c r="K587">
        <v>61.5</v>
      </c>
      <c r="L587">
        <v>33.799999999999997</v>
      </c>
    </row>
    <row r="588" spans="1:12" x14ac:dyDescent="0.2">
      <c r="A588">
        <v>587</v>
      </c>
      <c r="B588" t="s">
        <v>573</v>
      </c>
      <c r="C588" t="s">
        <v>666</v>
      </c>
      <c r="D588" t="str">
        <f t="shared" si="9"/>
        <v>University of Modena and Reggio Emilia</v>
      </c>
      <c r="E588" t="str">
        <f>VLOOKUP(F588, Country!$C$2:$D$134, 2, FALSE)</f>
        <v>IT</v>
      </c>
      <c r="F588" t="str" cm="1">
        <f t="array" ref="F588">INDEX(Country!$A$2:$A$134, MAX(IF(RIGHT($C588,LEN(Country!$A$2:$A$134))=Country!$A$2:$A$134, ROW(Country!$A$2:$A$134)-ROW(Country!$A$2)+1, 0)))</f>
        <v>Italy</v>
      </c>
      <c r="G588" t="s">
        <v>575</v>
      </c>
      <c r="H588">
        <v>32.200000000000003</v>
      </c>
      <c r="I588">
        <v>25.2</v>
      </c>
      <c r="J588">
        <v>76.400000000000006</v>
      </c>
      <c r="K588">
        <v>78.099999999999994</v>
      </c>
      <c r="L588">
        <v>39.5</v>
      </c>
    </row>
    <row r="589" spans="1:12" x14ac:dyDescent="0.2">
      <c r="A589">
        <v>588</v>
      </c>
      <c r="B589" t="s">
        <v>573</v>
      </c>
      <c r="C589" t="s">
        <v>667</v>
      </c>
      <c r="D589" t="str">
        <f t="shared" si="9"/>
        <v>University of Nebraska Medical Center</v>
      </c>
      <c r="E589" t="str">
        <f>VLOOKUP(F589, Country!$C$2:$D$134, 2, FALSE)</f>
        <v>US</v>
      </c>
      <c r="F589" t="str" cm="1">
        <f t="array" ref="F589">INDEX(Country!$A$2:$A$134, MAX(IF(RIGHT($C589,LEN(Country!$A$2:$A$134))=Country!$A$2:$A$134, ROW(Country!$A$2:$A$134)-ROW(Country!$A$2)+1, 0)))</f>
        <v>United States</v>
      </c>
      <c r="G589" t="s">
        <v>575</v>
      </c>
      <c r="H589">
        <v>37.4</v>
      </c>
      <c r="I589">
        <v>16.3</v>
      </c>
      <c r="J589">
        <v>78.8</v>
      </c>
      <c r="K589">
        <v>65.900000000000006</v>
      </c>
      <c r="L589">
        <v>39.9</v>
      </c>
    </row>
    <row r="590" spans="1:12" x14ac:dyDescent="0.2">
      <c r="A590">
        <v>589</v>
      </c>
      <c r="B590" t="s">
        <v>573</v>
      </c>
      <c r="C590" t="s">
        <v>668</v>
      </c>
      <c r="D590" t="str">
        <f t="shared" si="9"/>
        <v>University of Neuchâtel</v>
      </c>
      <c r="E590" t="str">
        <f>VLOOKUP(F590, Country!$C$2:$D$134, 2, FALSE)</f>
        <v>CH</v>
      </c>
      <c r="F590" t="str" cm="1">
        <f t="array" ref="F590">INDEX(Country!$A$2:$A$134, MAX(IF(RIGHT($C590,LEN(Country!$A$2:$A$134))=Country!$A$2:$A$134, ROW(Country!$A$2:$A$134)-ROW(Country!$A$2)+1, 0)))</f>
        <v>Switzerland</v>
      </c>
      <c r="G590" t="s">
        <v>575</v>
      </c>
      <c r="H590">
        <v>31.8</v>
      </c>
      <c r="I590">
        <v>25.7</v>
      </c>
      <c r="J590">
        <v>63.9</v>
      </c>
      <c r="K590">
        <v>46.5</v>
      </c>
      <c r="L590">
        <v>85.9</v>
      </c>
    </row>
    <row r="591" spans="1:12" x14ac:dyDescent="0.2">
      <c r="A591">
        <v>590</v>
      </c>
      <c r="B591" t="s">
        <v>573</v>
      </c>
      <c r="C591" t="s">
        <v>669</v>
      </c>
      <c r="D591" t="str">
        <f t="shared" si="9"/>
        <v>University of Nicosia</v>
      </c>
      <c r="E591" t="str">
        <f>VLOOKUP(F591, Country!$C$2:$D$134, 2, FALSE)</f>
        <v>CY</v>
      </c>
      <c r="F591" t="str" cm="1">
        <f t="array" ref="F591">INDEX(Country!$A$2:$A$134, MAX(IF(RIGHT($C591,LEN(Country!$A$2:$A$134))=Country!$A$2:$A$134, ROW(Country!$A$2:$A$134)-ROW(Country!$A$2)+1, 0)))</f>
        <v>Cyprus</v>
      </c>
      <c r="G591" t="s">
        <v>575</v>
      </c>
      <c r="H591">
        <v>22</v>
      </c>
      <c r="I591">
        <v>23.2</v>
      </c>
      <c r="J591">
        <v>75.8</v>
      </c>
      <c r="K591">
        <v>39.700000000000003</v>
      </c>
      <c r="L591">
        <v>90.5</v>
      </c>
    </row>
    <row r="592" spans="1:12" x14ac:dyDescent="0.2">
      <c r="A592">
        <v>591</v>
      </c>
      <c r="B592" t="s">
        <v>573</v>
      </c>
      <c r="C592" t="s">
        <v>670</v>
      </c>
      <c r="D592" t="str">
        <f t="shared" si="9"/>
        <v>University of Passau</v>
      </c>
      <c r="E592" t="str">
        <f>VLOOKUP(F592, Country!$C$2:$D$134, 2, FALSE)</f>
        <v>DE</v>
      </c>
      <c r="F592" t="str" cm="1">
        <f t="array" ref="F592">INDEX(Country!$A$2:$A$134, MAX(IF(RIGHT($C592,LEN(Country!$A$2:$A$134))=Country!$A$2:$A$134, ROW(Country!$A$2:$A$134)-ROW(Country!$A$2)+1, 0)))</f>
        <v>Germany</v>
      </c>
      <c r="G592" t="s">
        <v>575</v>
      </c>
      <c r="H592">
        <v>32.700000000000003</v>
      </c>
      <c r="I592">
        <v>37</v>
      </c>
      <c r="J592">
        <v>58.9</v>
      </c>
      <c r="K592">
        <v>69.7</v>
      </c>
      <c r="L592">
        <v>59.2</v>
      </c>
    </row>
    <row r="593" spans="1:12" x14ac:dyDescent="0.2">
      <c r="A593">
        <v>592</v>
      </c>
      <c r="B593" t="s">
        <v>573</v>
      </c>
      <c r="C593" t="s">
        <v>671</v>
      </c>
      <c r="D593" t="str">
        <f t="shared" si="9"/>
        <v>University of Plymouth</v>
      </c>
      <c r="E593" t="str">
        <f>VLOOKUP(F593, Country!$C$2:$D$134, 2, FALSE)</f>
        <v>GB</v>
      </c>
      <c r="F593" t="str" cm="1">
        <f t="array" ref="F593">INDEX(Country!$A$2:$A$134, MAX(IF(RIGHT($C593,LEN(Country!$A$2:$A$134))=Country!$A$2:$A$134, ROW(Country!$A$2:$A$134)-ROW(Country!$A$2)+1, 0)))</f>
        <v>United Kingdom</v>
      </c>
      <c r="G593" t="s">
        <v>575</v>
      </c>
      <c r="H593">
        <v>22.8</v>
      </c>
      <c r="I593">
        <v>22</v>
      </c>
      <c r="J593">
        <v>77</v>
      </c>
      <c r="K593">
        <v>65</v>
      </c>
      <c r="L593">
        <v>81.599999999999994</v>
      </c>
    </row>
    <row r="594" spans="1:12" x14ac:dyDescent="0.2">
      <c r="A594">
        <v>593</v>
      </c>
      <c r="B594" t="s">
        <v>573</v>
      </c>
      <c r="C594" t="s">
        <v>672</v>
      </c>
      <c r="D594" t="str">
        <f t="shared" si="9"/>
        <v>University of Salerno</v>
      </c>
      <c r="E594" t="str">
        <f>VLOOKUP(F594, Country!$C$2:$D$134, 2, FALSE)</f>
        <v>IT</v>
      </c>
      <c r="F594" t="str" cm="1">
        <f t="array" ref="F594">INDEX(Country!$A$2:$A$134, MAX(IF(RIGHT($C594,LEN(Country!$A$2:$A$134))=Country!$A$2:$A$134, ROW(Country!$A$2:$A$134)-ROW(Country!$A$2)+1, 0)))</f>
        <v>Italy</v>
      </c>
      <c r="G594" t="s">
        <v>575</v>
      </c>
      <c r="H594">
        <v>30.6</v>
      </c>
      <c r="I594">
        <v>26.9</v>
      </c>
      <c r="J594">
        <v>72.5</v>
      </c>
      <c r="K594">
        <v>59.6</v>
      </c>
      <c r="L594">
        <v>37.6</v>
      </c>
    </row>
    <row r="595" spans="1:12" x14ac:dyDescent="0.2">
      <c r="A595">
        <v>594</v>
      </c>
      <c r="B595" t="s">
        <v>573</v>
      </c>
      <c r="C595" t="s">
        <v>673</v>
      </c>
      <c r="D595" t="str">
        <f t="shared" si="9"/>
        <v>University of Siegen</v>
      </c>
      <c r="E595" t="str">
        <f>VLOOKUP(F595, Country!$C$2:$D$134, 2, FALSE)</f>
        <v>DE</v>
      </c>
      <c r="F595" t="str" cm="1">
        <f t="array" ref="F595">INDEX(Country!$A$2:$A$134, MAX(IF(RIGHT($C595,LEN(Country!$A$2:$A$134))=Country!$A$2:$A$134, ROW(Country!$A$2:$A$134)-ROW(Country!$A$2)+1, 0)))</f>
        <v>Germany</v>
      </c>
      <c r="G595" t="s">
        <v>575</v>
      </c>
      <c r="H595">
        <v>31.6</v>
      </c>
      <c r="I595">
        <v>37</v>
      </c>
      <c r="J595">
        <v>60.2</v>
      </c>
      <c r="K595">
        <v>56.4</v>
      </c>
      <c r="L595">
        <v>57.2</v>
      </c>
    </row>
    <row r="596" spans="1:12" x14ac:dyDescent="0.2">
      <c r="A596">
        <v>595</v>
      </c>
      <c r="B596" t="s">
        <v>573</v>
      </c>
      <c r="C596" t="s">
        <v>674</v>
      </c>
      <c r="D596" t="str">
        <f t="shared" si="9"/>
        <v>University of Trieste</v>
      </c>
      <c r="E596" t="str">
        <f>VLOOKUP(F596, Country!$C$2:$D$134, 2, FALSE)</f>
        <v>IT</v>
      </c>
      <c r="F596" t="str" cm="1">
        <f t="array" ref="F596">INDEX(Country!$A$2:$A$134, MAX(IF(RIGHT($C596,LEN(Country!$A$2:$A$134))=Country!$A$2:$A$134, ROW(Country!$A$2:$A$134)-ROW(Country!$A$2)+1, 0)))</f>
        <v>Italy</v>
      </c>
      <c r="G596" t="s">
        <v>575</v>
      </c>
      <c r="H596">
        <v>33</v>
      </c>
      <c r="I596">
        <v>26.4</v>
      </c>
      <c r="J596">
        <v>70.8</v>
      </c>
      <c r="K596">
        <v>54.8</v>
      </c>
      <c r="L596">
        <v>50.4</v>
      </c>
    </row>
    <row r="597" spans="1:12" x14ac:dyDescent="0.2">
      <c r="A597">
        <v>596</v>
      </c>
      <c r="B597" t="s">
        <v>573</v>
      </c>
      <c r="C597" t="s">
        <v>675</v>
      </c>
      <c r="D597" t="str">
        <f t="shared" si="9"/>
        <v>University of Ulsan</v>
      </c>
      <c r="E597" t="str">
        <f>VLOOKUP(F597, Country!$C$2:$D$134, 2, FALSE)</f>
        <v>KR</v>
      </c>
      <c r="F597" t="str" cm="1">
        <f t="array" ref="F597">INDEX(Country!$A$2:$A$134, MAX(IF(RIGHT($C597,LEN(Country!$A$2:$A$134))=Country!$A$2:$A$134, ROW(Country!$A$2:$A$134)-ROW(Country!$A$2)+1, 0)))</f>
        <v>South Korea</v>
      </c>
      <c r="G597" t="s">
        <v>575</v>
      </c>
      <c r="H597">
        <v>29.5</v>
      </c>
      <c r="I597">
        <v>27.3</v>
      </c>
      <c r="J597">
        <v>73.099999999999994</v>
      </c>
      <c r="K597">
        <v>90.6</v>
      </c>
      <c r="L597">
        <v>24.2</v>
      </c>
    </row>
    <row r="598" spans="1:12" x14ac:dyDescent="0.2">
      <c r="A598">
        <v>597</v>
      </c>
      <c r="B598" t="s">
        <v>573</v>
      </c>
      <c r="C598" t="s">
        <v>676</v>
      </c>
      <c r="D598" t="str">
        <f t="shared" si="9"/>
        <v>University of Valencia</v>
      </c>
      <c r="E598" t="str">
        <f>VLOOKUP(F598, Country!$C$2:$D$134, 2, FALSE)</f>
        <v>ES</v>
      </c>
      <c r="F598" t="str" cm="1">
        <f t="array" ref="F598">INDEX(Country!$A$2:$A$134, MAX(IF(RIGHT($C598,LEN(Country!$A$2:$A$134))=Country!$A$2:$A$134, ROW(Country!$A$2:$A$134)-ROW(Country!$A$2)+1, 0)))</f>
        <v>Spain</v>
      </c>
      <c r="G598" t="s">
        <v>575</v>
      </c>
      <c r="H598">
        <v>27.9</v>
      </c>
      <c r="I598">
        <v>27</v>
      </c>
      <c r="J598">
        <v>72</v>
      </c>
      <c r="K598">
        <v>68.599999999999994</v>
      </c>
      <c r="L598">
        <v>53.8</v>
      </c>
    </row>
    <row r="599" spans="1:12" x14ac:dyDescent="0.2">
      <c r="A599">
        <v>598</v>
      </c>
      <c r="B599" t="s">
        <v>573</v>
      </c>
      <c r="C599" t="s">
        <v>677</v>
      </c>
      <c r="D599" t="str">
        <f t="shared" si="9"/>
        <v>University of Windsor</v>
      </c>
      <c r="E599" t="str">
        <f>VLOOKUP(F599, Country!$C$2:$D$134, 2, FALSE)</f>
        <v>CA</v>
      </c>
      <c r="F599" t="str" cm="1">
        <f t="array" ref="F599">INDEX(Country!$A$2:$A$134, MAX(IF(RIGHT($C599,LEN(Country!$A$2:$A$134))=Country!$A$2:$A$134, ROW(Country!$A$2:$A$134)-ROW(Country!$A$2)+1, 0)))</f>
        <v>Canada</v>
      </c>
      <c r="G599" t="s">
        <v>575</v>
      </c>
      <c r="H599">
        <v>28.7</v>
      </c>
      <c r="I599">
        <v>30.5</v>
      </c>
      <c r="J599">
        <v>59.7</v>
      </c>
      <c r="K599">
        <v>65.900000000000006</v>
      </c>
      <c r="L599">
        <v>89.7</v>
      </c>
    </row>
    <row r="600" spans="1:12" x14ac:dyDescent="0.2">
      <c r="A600">
        <v>599</v>
      </c>
      <c r="B600" t="s">
        <v>573</v>
      </c>
      <c r="C600" t="s">
        <v>678</v>
      </c>
      <c r="D600" t="str">
        <f t="shared" si="9"/>
        <v>University of Wuppertal</v>
      </c>
      <c r="E600" t="str">
        <f>VLOOKUP(F600, Country!$C$2:$D$134, 2, FALSE)</f>
        <v>DE</v>
      </c>
      <c r="F600" t="str" cm="1">
        <f t="array" ref="F600">INDEX(Country!$A$2:$A$134, MAX(IF(RIGHT($C600,LEN(Country!$A$2:$A$134))=Country!$A$2:$A$134, ROW(Country!$A$2:$A$134)-ROW(Country!$A$2)+1, 0)))</f>
        <v>Germany</v>
      </c>
      <c r="G600" t="s">
        <v>575</v>
      </c>
      <c r="H600">
        <v>31.2</v>
      </c>
      <c r="I600">
        <v>31.4</v>
      </c>
      <c r="J600">
        <v>61.4</v>
      </c>
      <c r="K600">
        <v>64</v>
      </c>
      <c r="L600">
        <v>55.2</v>
      </c>
    </row>
    <row r="601" spans="1:12" x14ac:dyDescent="0.2">
      <c r="A601">
        <v>600</v>
      </c>
      <c r="B601" t="s">
        <v>573</v>
      </c>
      <c r="C601" t="s">
        <v>679</v>
      </c>
      <c r="D601" t="str">
        <f t="shared" si="9"/>
        <v>UPES</v>
      </c>
      <c r="E601" t="str">
        <f>VLOOKUP(F601, Country!$C$2:$D$134, 2, FALSE)</f>
        <v>IN</v>
      </c>
      <c r="F601" t="str" cm="1">
        <f t="array" ref="F601">INDEX(Country!$A$2:$A$134, MAX(IF(RIGHT($C601,LEN(Country!$A$2:$A$134))=Country!$A$2:$A$134, ROW(Country!$A$2:$A$134)-ROW(Country!$A$2)+1, 0)))</f>
        <v>India</v>
      </c>
      <c r="G601" t="s">
        <v>575</v>
      </c>
      <c r="H601">
        <v>31.6</v>
      </c>
      <c r="I601">
        <v>21.4</v>
      </c>
      <c r="J601">
        <v>79</v>
      </c>
      <c r="K601">
        <v>21.3</v>
      </c>
      <c r="L601">
        <v>54.9</v>
      </c>
    </row>
    <row r="602" spans="1:12" x14ac:dyDescent="0.2">
      <c r="A602">
        <v>601</v>
      </c>
      <c r="B602" t="s">
        <v>573</v>
      </c>
      <c r="C602" t="s">
        <v>680</v>
      </c>
      <c r="D602" t="str">
        <f t="shared" si="9"/>
        <v>Wayne State University</v>
      </c>
      <c r="E602" t="str">
        <f>VLOOKUP(F602, Country!$C$2:$D$134, 2, FALSE)</f>
        <v>US</v>
      </c>
      <c r="F602" t="str" cm="1">
        <f t="array" ref="F602">INDEX(Country!$A$2:$A$134, MAX(IF(RIGHT($C602,LEN(Country!$A$2:$A$134))=Country!$A$2:$A$134, ROW(Country!$A$2:$A$134)-ROW(Country!$A$2)+1, 0)))</f>
        <v>United States</v>
      </c>
      <c r="G602" t="s">
        <v>575</v>
      </c>
      <c r="H602">
        <v>38.5</v>
      </c>
      <c r="I602">
        <v>21.8</v>
      </c>
      <c r="J602">
        <v>72</v>
      </c>
      <c r="K602">
        <v>77.7</v>
      </c>
      <c r="L602">
        <v>41.8</v>
      </c>
    </row>
    <row r="603" spans="1:12" x14ac:dyDescent="0.2">
      <c r="A603">
        <v>602</v>
      </c>
      <c r="B603" t="s">
        <v>573</v>
      </c>
      <c r="C603" t="s">
        <v>681</v>
      </c>
      <c r="D603" t="str">
        <f t="shared" si="9"/>
        <v>Wroclaw Medical University</v>
      </c>
      <c r="E603" t="str">
        <f>VLOOKUP(F603, Country!$C$2:$D$134, 2, FALSE)</f>
        <v>PL</v>
      </c>
      <c r="F603" t="str" cm="1">
        <f t="array" ref="F603">INDEX(Country!$A$2:$A$134, MAX(IF(RIGHT($C603,LEN(Country!$A$2:$A$134))=Country!$A$2:$A$134, ROW(Country!$A$2:$A$134)-ROW(Country!$A$2)+1, 0)))</f>
        <v>Poland</v>
      </c>
      <c r="G603" t="s">
        <v>575</v>
      </c>
      <c r="H603">
        <v>43.4</v>
      </c>
      <c r="I603">
        <v>17.2</v>
      </c>
      <c r="J603">
        <v>74.8</v>
      </c>
      <c r="K603">
        <v>43</v>
      </c>
      <c r="L603">
        <v>37.1</v>
      </c>
    </row>
    <row r="604" spans="1:12" x14ac:dyDescent="0.2">
      <c r="A604">
        <v>603</v>
      </c>
      <c r="B604" t="s">
        <v>573</v>
      </c>
      <c r="C604" t="s">
        <v>682</v>
      </c>
      <c r="D604" t="str">
        <f t="shared" si="9"/>
        <v>Yangzhou University</v>
      </c>
      <c r="E604" t="str">
        <f>VLOOKUP(F604, Country!$C$2:$D$134, 2, FALSE)</f>
        <v>CN</v>
      </c>
      <c r="F604" t="str" cm="1">
        <f t="array" ref="F604">INDEX(Country!$A$2:$A$134, MAX(IF(RIGHT($C604,LEN(Country!$A$2:$A$134))=Country!$A$2:$A$134, ROW(Country!$A$2:$A$134)-ROW(Country!$A$2)+1, 0)))</f>
        <v>China</v>
      </c>
      <c r="G604" t="s">
        <v>575</v>
      </c>
      <c r="H604">
        <v>32.700000000000003</v>
      </c>
      <c r="I604">
        <v>27.5</v>
      </c>
      <c r="J604">
        <v>66.400000000000006</v>
      </c>
      <c r="K604">
        <v>78.3</v>
      </c>
      <c r="L604">
        <v>48.3</v>
      </c>
    </row>
    <row r="605" spans="1:12" x14ac:dyDescent="0.2">
      <c r="A605">
        <v>604</v>
      </c>
      <c r="B605" t="s">
        <v>683</v>
      </c>
      <c r="C605" t="s">
        <v>684</v>
      </c>
      <c r="D605" t="str">
        <f t="shared" si="9"/>
        <v>Aberystwyth University</v>
      </c>
      <c r="E605" t="str">
        <f>VLOOKUP(F605, Country!$C$2:$D$134, 2, FALSE)</f>
        <v>GB</v>
      </c>
      <c r="F605" t="str" cm="1">
        <f t="array" ref="F605">INDEX(Country!$A$2:$A$134, MAX(IF(RIGHT($C605,LEN(Country!$A$2:$A$134))=Country!$A$2:$A$134, ROW(Country!$A$2:$A$134)-ROW(Country!$A$2)+1, 0)))</f>
        <v>United Kingdom</v>
      </c>
      <c r="G605" t="s">
        <v>685</v>
      </c>
      <c r="H605">
        <v>25.7</v>
      </c>
      <c r="I605">
        <v>21.9</v>
      </c>
      <c r="J605">
        <v>63.2</v>
      </c>
      <c r="K605">
        <v>57</v>
      </c>
      <c r="L605">
        <v>85.3</v>
      </c>
    </row>
    <row r="606" spans="1:12" x14ac:dyDescent="0.2">
      <c r="A606">
        <v>605</v>
      </c>
      <c r="B606" t="s">
        <v>683</v>
      </c>
      <c r="C606" t="s">
        <v>686</v>
      </c>
      <c r="D606" t="str">
        <f t="shared" si="9"/>
        <v>Air University</v>
      </c>
      <c r="E606" t="str">
        <f>VLOOKUP(F606, Country!$C$2:$D$134, 2, FALSE)</f>
        <v>PK</v>
      </c>
      <c r="F606" t="str" cm="1">
        <f t="array" ref="F606">INDEX(Country!$A$2:$A$134, MAX(IF(RIGHT($C606,LEN(Country!$A$2:$A$134))=Country!$A$2:$A$134, ROW(Country!$A$2:$A$134)-ROW(Country!$A$2)+1, 0)))</f>
        <v>Pakistan</v>
      </c>
      <c r="G606" t="s">
        <v>685</v>
      </c>
      <c r="H606">
        <v>23</v>
      </c>
      <c r="I606">
        <v>12.7</v>
      </c>
      <c r="J606">
        <v>82.6</v>
      </c>
      <c r="K606">
        <v>38.4</v>
      </c>
      <c r="L606">
        <v>49.3</v>
      </c>
    </row>
    <row r="607" spans="1:12" x14ac:dyDescent="0.2">
      <c r="A607">
        <v>606</v>
      </c>
      <c r="B607" t="s">
        <v>683</v>
      </c>
      <c r="C607" t="s">
        <v>687</v>
      </c>
      <c r="D607" t="str">
        <f t="shared" si="9"/>
        <v>Al-Ahliyya Amman University</v>
      </c>
      <c r="E607" t="str">
        <f>VLOOKUP(F607, Country!$C$2:$D$134, 2, FALSE)</f>
        <v>JO</v>
      </c>
      <c r="F607" t="str" cm="1">
        <f t="array" ref="F607">INDEX(Country!$A$2:$A$134, MAX(IF(RIGHT($C607,LEN(Country!$A$2:$A$134))=Country!$A$2:$A$134, ROW(Country!$A$2:$A$134)-ROW(Country!$A$2)+1, 0)))</f>
        <v>Jordan</v>
      </c>
      <c r="G607" t="s">
        <v>685</v>
      </c>
      <c r="H607">
        <v>18.5</v>
      </c>
      <c r="I607">
        <v>18.899999999999999</v>
      </c>
      <c r="J607">
        <v>74.2</v>
      </c>
      <c r="K607">
        <v>51.3</v>
      </c>
      <c r="L607">
        <v>89.6</v>
      </c>
    </row>
    <row r="608" spans="1:12" x14ac:dyDescent="0.2">
      <c r="A608">
        <v>607</v>
      </c>
      <c r="B608" t="s">
        <v>683</v>
      </c>
      <c r="C608" t="s">
        <v>688</v>
      </c>
      <c r="D608" t="str">
        <f t="shared" si="9"/>
        <v>Alborz University of Medical Sciences</v>
      </c>
      <c r="E608" t="str">
        <f>VLOOKUP(F608, Country!$C$2:$D$134, 2, FALSE)</f>
        <v>IR</v>
      </c>
      <c r="F608" t="str" cm="1">
        <f t="array" ref="F608">INDEX(Country!$A$2:$A$134, MAX(IF(RIGHT($C608,LEN(Country!$A$2:$A$134))=Country!$A$2:$A$134, ROW(Country!$A$2:$A$134)-ROW(Country!$A$2)+1, 0)))</f>
        <v>Iran</v>
      </c>
      <c r="G608" t="s">
        <v>685</v>
      </c>
      <c r="H608">
        <v>37.6</v>
      </c>
      <c r="I608">
        <v>12.5</v>
      </c>
      <c r="J608">
        <v>69.5</v>
      </c>
      <c r="K608">
        <v>24</v>
      </c>
      <c r="L608">
        <v>27.3</v>
      </c>
    </row>
    <row r="609" spans="1:12" x14ac:dyDescent="0.2">
      <c r="A609">
        <v>608</v>
      </c>
      <c r="B609" t="s">
        <v>683</v>
      </c>
      <c r="C609" t="s">
        <v>689</v>
      </c>
      <c r="D609" t="str">
        <f t="shared" si="9"/>
        <v>Alfaisal University</v>
      </c>
      <c r="E609" t="str">
        <f>VLOOKUP(F609, Country!$C$2:$D$134, 2, FALSE)</f>
        <v>SA</v>
      </c>
      <c r="F609" t="str" cm="1">
        <f t="array" ref="F609">INDEX(Country!$A$2:$A$134, MAX(IF(RIGHT($C609,LEN(Country!$A$2:$A$134))=Country!$A$2:$A$134, ROW(Country!$A$2:$A$134)-ROW(Country!$A$2)+1, 0)))</f>
        <v>Saudi Arabia</v>
      </c>
      <c r="G609" t="s">
        <v>685</v>
      </c>
      <c r="H609">
        <v>23.3</v>
      </c>
      <c r="I609">
        <v>17.100000000000001</v>
      </c>
      <c r="J609">
        <v>71.099999999999994</v>
      </c>
      <c r="K609">
        <v>47.1</v>
      </c>
      <c r="L609">
        <v>97.4</v>
      </c>
    </row>
    <row r="610" spans="1:12" x14ac:dyDescent="0.2">
      <c r="A610">
        <v>609</v>
      </c>
      <c r="B610" t="s">
        <v>683</v>
      </c>
      <c r="C610" t="s">
        <v>690</v>
      </c>
      <c r="D610" t="str">
        <f t="shared" si="9"/>
        <v>Aligarh Muslim University</v>
      </c>
      <c r="E610" t="str">
        <f>VLOOKUP(F610, Country!$C$2:$D$134, 2, FALSE)</f>
        <v>IN</v>
      </c>
      <c r="F610" t="str" cm="1">
        <f t="array" ref="F610">INDEX(Country!$A$2:$A$134, MAX(IF(RIGHT($C610,LEN(Country!$A$2:$A$134))=Country!$A$2:$A$134, ROW(Country!$A$2:$A$134)-ROW(Country!$A$2)+1, 0)))</f>
        <v>India</v>
      </c>
      <c r="G610" t="s">
        <v>685</v>
      </c>
      <c r="H610">
        <v>42.4</v>
      </c>
      <c r="I610">
        <v>15.3</v>
      </c>
      <c r="J610">
        <v>65.900000000000006</v>
      </c>
      <c r="K610">
        <v>36.299999999999997</v>
      </c>
      <c r="L610">
        <v>39.799999999999997</v>
      </c>
    </row>
    <row r="611" spans="1:12" x14ac:dyDescent="0.2">
      <c r="A611">
        <v>610</v>
      </c>
      <c r="B611" t="s">
        <v>683</v>
      </c>
      <c r="C611" t="s">
        <v>691</v>
      </c>
      <c r="D611" t="str">
        <f t="shared" si="9"/>
        <v>American University</v>
      </c>
      <c r="E611" t="str">
        <f>VLOOKUP(F611, Country!$C$2:$D$134, 2, FALSE)</f>
        <v>US</v>
      </c>
      <c r="F611" t="str" cm="1">
        <f t="array" ref="F611">INDEX(Country!$A$2:$A$134, MAX(IF(RIGHT($C611,LEN(Country!$A$2:$A$134))=Country!$A$2:$A$134, ROW(Country!$A$2:$A$134)-ROW(Country!$A$2)+1, 0)))</f>
        <v>United States</v>
      </c>
      <c r="G611" t="s">
        <v>685</v>
      </c>
      <c r="H611">
        <v>34.799999999999997</v>
      </c>
      <c r="I611">
        <v>19</v>
      </c>
      <c r="J611">
        <v>65</v>
      </c>
      <c r="K611">
        <v>40.9</v>
      </c>
      <c r="L611">
        <v>44</v>
      </c>
    </row>
    <row r="612" spans="1:12" x14ac:dyDescent="0.2">
      <c r="A612">
        <v>611</v>
      </c>
      <c r="B612" t="s">
        <v>683</v>
      </c>
      <c r="C612" t="s">
        <v>692</v>
      </c>
      <c r="D612" t="str">
        <f t="shared" si="9"/>
        <v>American University in Cairo</v>
      </c>
      <c r="E612" t="str">
        <f>VLOOKUP(F612, Country!$C$2:$D$134, 2, FALSE)</f>
        <v>EG</v>
      </c>
      <c r="F612" t="str" cm="1">
        <f t="array" ref="F612">INDEX(Country!$A$2:$A$134, MAX(IF(RIGHT($C612,LEN(Country!$A$2:$A$134))=Country!$A$2:$A$134, ROW(Country!$A$2:$A$134)-ROW(Country!$A$2)+1, 0)))</f>
        <v>Egypt</v>
      </c>
      <c r="G612" t="s">
        <v>685</v>
      </c>
      <c r="H612">
        <v>26.5</v>
      </c>
      <c r="I612">
        <v>26.8</v>
      </c>
      <c r="J612">
        <v>55.4</v>
      </c>
      <c r="K612">
        <v>33.200000000000003</v>
      </c>
      <c r="L612">
        <v>71.900000000000006</v>
      </c>
    </row>
    <row r="613" spans="1:12" x14ac:dyDescent="0.2">
      <c r="A613">
        <v>612</v>
      </c>
      <c r="B613" t="s">
        <v>683</v>
      </c>
      <c r="C613" t="s">
        <v>693</v>
      </c>
      <c r="D613" t="str">
        <f t="shared" si="9"/>
        <v>American University of Sharjah</v>
      </c>
      <c r="E613" t="str">
        <f>VLOOKUP(F613, Country!$C$2:$D$134, 2, FALSE)</f>
        <v>AE</v>
      </c>
      <c r="F613" t="str" cm="1">
        <f t="array" ref="F613">INDEX(Country!$A$2:$A$134, MAX(IF(RIGHT($C613,LEN(Country!$A$2:$A$134))=Country!$A$2:$A$134, ROW(Country!$A$2:$A$134)-ROW(Country!$A$2)+1, 0)))</f>
        <v>United Arab Emirates</v>
      </c>
      <c r="G613" t="s">
        <v>685</v>
      </c>
      <c r="H613">
        <v>23.9</v>
      </c>
      <c r="I613">
        <v>24</v>
      </c>
      <c r="J613">
        <v>65.5</v>
      </c>
      <c r="K613">
        <v>54.6</v>
      </c>
      <c r="L613">
        <v>88</v>
      </c>
    </row>
    <row r="614" spans="1:12" x14ac:dyDescent="0.2">
      <c r="A614">
        <v>613</v>
      </c>
      <c r="B614" t="s">
        <v>683</v>
      </c>
      <c r="C614" t="s">
        <v>694</v>
      </c>
      <c r="D614" t="str">
        <f t="shared" si="9"/>
        <v>Amity University, Noida</v>
      </c>
      <c r="E614" t="str">
        <f>VLOOKUP(F614, Country!$C$2:$D$134, 2, FALSE)</f>
        <v>IN</v>
      </c>
      <c r="F614" t="str" cm="1">
        <f t="array" ref="F614">INDEX(Country!$A$2:$A$134, MAX(IF(RIGHT($C614,LEN(Country!$A$2:$A$134))=Country!$A$2:$A$134, ROW(Country!$A$2:$A$134)-ROW(Country!$A$2)+1, 0)))</f>
        <v>India</v>
      </c>
      <c r="G614" t="s">
        <v>685</v>
      </c>
      <c r="H614">
        <v>27</v>
      </c>
      <c r="I614">
        <v>14</v>
      </c>
      <c r="J614">
        <v>74.5</v>
      </c>
      <c r="K614">
        <v>27.4</v>
      </c>
      <c r="L614">
        <v>40.299999999999997</v>
      </c>
    </row>
    <row r="615" spans="1:12" x14ac:dyDescent="0.2">
      <c r="A615">
        <v>614</v>
      </c>
      <c r="B615" t="s">
        <v>683</v>
      </c>
      <c r="C615" t="s">
        <v>695</v>
      </c>
      <c r="D615" t="str">
        <f t="shared" si="9"/>
        <v>Auburn University</v>
      </c>
      <c r="E615" t="str">
        <f>VLOOKUP(F615, Country!$C$2:$D$134, 2, FALSE)</f>
        <v>US</v>
      </c>
      <c r="F615" t="str" cm="1">
        <f t="array" ref="F615">INDEX(Country!$A$2:$A$134, MAX(IF(RIGHT($C615,LEN(Country!$A$2:$A$134))=Country!$A$2:$A$134, ROW(Country!$A$2:$A$134)-ROW(Country!$A$2)+1, 0)))</f>
        <v>United States</v>
      </c>
      <c r="G615" t="s">
        <v>685</v>
      </c>
      <c r="H615">
        <v>35</v>
      </c>
      <c r="I615">
        <v>26.7</v>
      </c>
      <c r="J615">
        <v>56.8</v>
      </c>
      <c r="K615">
        <v>69.900000000000006</v>
      </c>
      <c r="L615">
        <v>57.6</v>
      </c>
    </row>
    <row r="616" spans="1:12" x14ac:dyDescent="0.2">
      <c r="A616">
        <v>615</v>
      </c>
      <c r="B616" t="s">
        <v>683</v>
      </c>
      <c r="C616" t="s">
        <v>696</v>
      </c>
      <c r="D616" t="str">
        <f t="shared" si="9"/>
        <v>Babol University of Medical Sciences</v>
      </c>
      <c r="E616" t="str">
        <f>VLOOKUP(F616, Country!$C$2:$D$134, 2, FALSE)</f>
        <v>IR</v>
      </c>
      <c r="F616" t="str" cm="1">
        <f t="array" ref="F616">INDEX(Country!$A$2:$A$134, MAX(IF(RIGHT($C616,LEN(Country!$A$2:$A$134))=Country!$A$2:$A$134, ROW(Country!$A$2:$A$134)-ROW(Country!$A$2)+1, 0)))</f>
        <v>Iran</v>
      </c>
      <c r="G616" t="s">
        <v>685</v>
      </c>
      <c r="H616">
        <v>41</v>
      </c>
      <c r="I616">
        <v>12.4</v>
      </c>
      <c r="J616">
        <v>70.5</v>
      </c>
      <c r="K616">
        <v>20.3</v>
      </c>
      <c r="L616">
        <v>22.6</v>
      </c>
    </row>
    <row r="617" spans="1:12" x14ac:dyDescent="0.2">
      <c r="A617">
        <v>616</v>
      </c>
      <c r="B617" t="s">
        <v>683</v>
      </c>
      <c r="C617" t="s">
        <v>697</v>
      </c>
      <c r="D617" t="str">
        <f t="shared" si="9"/>
        <v>Banaras Hindu University</v>
      </c>
      <c r="E617" t="str">
        <f>VLOOKUP(F617, Country!$C$2:$D$134, 2, FALSE)</f>
        <v>IN</v>
      </c>
      <c r="F617" t="str" cm="1">
        <f t="array" ref="F617">INDEX(Country!$A$2:$A$134, MAX(IF(RIGHT($C617,LEN(Country!$A$2:$A$134))=Country!$A$2:$A$134, ROW(Country!$A$2:$A$134)-ROW(Country!$A$2)+1, 0)))</f>
        <v>India</v>
      </c>
      <c r="G617" t="s">
        <v>685</v>
      </c>
      <c r="H617">
        <v>48.7</v>
      </c>
      <c r="I617">
        <v>17.899999999999999</v>
      </c>
      <c r="J617">
        <v>65.900000000000006</v>
      </c>
      <c r="K617">
        <v>29.6</v>
      </c>
      <c r="L617">
        <v>26.4</v>
      </c>
    </row>
    <row r="618" spans="1:12" x14ac:dyDescent="0.2">
      <c r="A618">
        <v>617</v>
      </c>
      <c r="B618" t="s">
        <v>683</v>
      </c>
      <c r="C618" t="s">
        <v>698</v>
      </c>
      <c r="D618" t="str">
        <f t="shared" si="9"/>
        <v>Baqiyatallah University of Medical Sciences</v>
      </c>
      <c r="E618" t="str">
        <f>VLOOKUP(F618, Country!$C$2:$D$134, 2, FALSE)</f>
        <v>IR</v>
      </c>
      <c r="F618" t="str" cm="1">
        <f t="array" ref="F618">INDEX(Country!$A$2:$A$134, MAX(IF(RIGHT($C618,LEN(Country!$A$2:$A$134))=Country!$A$2:$A$134, ROW(Country!$A$2:$A$134)-ROW(Country!$A$2)+1, 0)))</f>
        <v>Iran</v>
      </c>
      <c r="G618" t="s">
        <v>685</v>
      </c>
      <c r="H618">
        <v>47</v>
      </c>
      <c r="I618">
        <v>25.2</v>
      </c>
      <c r="J618">
        <v>51.2</v>
      </c>
      <c r="K618">
        <v>61.7</v>
      </c>
      <c r="L618">
        <v>22.3</v>
      </c>
    </row>
    <row r="619" spans="1:12" x14ac:dyDescent="0.2">
      <c r="A619">
        <v>618</v>
      </c>
      <c r="B619" t="s">
        <v>683</v>
      </c>
      <c r="C619" t="s">
        <v>699</v>
      </c>
      <c r="D619" t="str">
        <f t="shared" si="9"/>
        <v>Bar-Ilan University</v>
      </c>
      <c r="E619" t="str">
        <f>VLOOKUP(F619, Country!$C$2:$D$134, 2, FALSE)</f>
        <v>IL</v>
      </c>
      <c r="F619" t="str" cm="1">
        <f t="array" ref="F619">INDEX(Country!$A$2:$A$134, MAX(IF(RIGHT($C619,LEN(Country!$A$2:$A$134))=Country!$A$2:$A$134, ROW(Country!$A$2:$A$134)-ROW(Country!$A$2)+1, 0)))</f>
        <v>Israel</v>
      </c>
      <c r="G619" t="s">
        <v>685</v>
      </c>
      <c r="H619">
        <v>32.5</v>
      </c>
      <c r="I619">
        <v>34.200000000000003</v>
      </c>
      <c r="J619">
        <v>53.5</v>
      </c>
      <c r="K619">
        <v>86.2</v>
      </c>
      <c r="L619">
        <v>47.7</v>
      </c>
    </row>
    <row r="620" spans="1:12" x14ac:dyDescent="0.2">
      <c r="A620">
        <v>619</v>
      </c>
      <c r="B620" t="s">
        <v>683</v>
      </c>
      <c r="C620" t="s">
        <v>700</v>
      </c>
      <c r="D620" t="str">
        <f t="shared" si="9"/>
        <v>Baylor University</v>
      </c>
      <c r="E620" t="str">
        <f>VLOOKUP(F620, Country!$C$2:$D$134, 2, FALSE)</f>
        <v>US</v>
      </c>
      <c r="F620" t="str" cm="1">
        <f t="array" ref="F620">INDEX(Country!$A$2:$A$134, MAX(IF(RIGHT($C620,LEN(Country!$A$2:$A$134))=Country!$A$2:$A$134, ROW(Country!$A$2:$A$134)-ROW(Country!$A$2)+1, 0)))</f>
        <v>United States</v>
      </c>
      <c r="G620" t="s">
        <v>685</v>
      </c>
      <c r="H620">
        <v>40.6</v>
      </c>
      <c r="I620">
        <v>21.6</v>
      </c>
      <c r="J620">
        <v>56.4</v>
      </c>
      <c r="K620">
        <v>45.6</v>
      </c>
      <c r="L620">
        <v>37.9</v>
      </c>
    </row>
    <row r="621" spans="1:12" x14ac:dyDescent="0.2">
      <c r="A621">
        <v>620</v>
      </c>
      <c r="B621" t="s">
        <v>683</v>
      </c>
      <c r="C621" t="s">
        <v>701</v>
      </c>
      <c r="D621" t="str">
        <f t="shared" si="9"/>
        <v>Beirut Arab University</v>
      </c>
      <c r="E621" t="str">
        <f>VLOOKUP(F621, Country!$C$2:$D$134, 2, FALSE)</f>
        <v>LB</v>
      </c>
      <c r="F621" t="str" cm="1">
        <f t="array" ref="F621">INDEX(Country!$A$2:$A$134, MAX(IF(RIGHT($C621,LEN(Country!$A$2:$A$134))=Country!$A$2:$A$134, ROW(Country!$A$2:$A$134)-ROW(Country!$A$2)+1, 0)))</f>
        <v>Lebanon</v>
      </c>
      <c r="G621" t="s">
        <v>685</v>
      </c>
      <c r="H621">
        <v>48.8</v>
      </c>
      <c r="I621">
        <v>23</v>
      </c>
      <c r="J621">
        <v>43.3</v>
      </c>
      <c r="K621">
        <v>19.5</v>
      </c>
      <c r="L621">
        <v>88.9</v>
      </c>
    </row>
    <row r="622" spans="1:12" x14ac:dyDescent="0.2">
      <c r="A622">
        <v>621</v>
      </c>
      <c r="B622" t="s">
        <v>683</v>
      </c>
      <c r="C622" t="s">
        <v>702</v>
      </c>
      <c r="D622" t="str">
        <f t="shared" si="9"/>
        <v>Bilkent University</v>
      </c>
      <c r="E622" t="str">
        <f>VLOOKUP(F622, Country!$C$2:$D$134, 2, FALSE)</f>
        <v>TR</v>
      </c>
      <c r="F622" t="str" cm="1">
        <f t="array" ref="F622">INDEX(Country!$A$2:$A$134, MAX(IF(RIGHT($C622,LEN(Country!$A$2:$A$134))=Country!$A$2:$A$134, ROW(Country!$A$2:$A$134)-ROW(Country!$A$2)+1, 0)))</f>
        <v>Turkey</v>
      </c>
      <c r="G622" t="s">
        <v>685</v>
      </c>
      <c r="H622">
        <v>29</v>
      </c>
      <c r="I622">
        <v>26.8</v>
      </c>
      <c r="J622">
        <v>50.1</v>
      </c>
      <c r="K622">
        <v>92.5</v>
      </c>
      <c r="L622">
        <v>66.8</v>
      </c>
    </row>
    <row r="623" spans="1:12" x14ac:dyDescent="0.2">
      <c r="A623">
        <v>622</v>
      </c>
      <c r="B623" t="s">
        <v>683</v>
      </c>
      <c r="C623" t="s">
        <v>703</v>
      </c>
      <c r="D623" t="str">
        <f t="shared" si="9"/>
        <v>Birla Institute of Technology and Science, Pilani</v>
      </c>
      <c r="E623" t="str">
        <f>VLOOKUP(F623, Country!$C$2:$D$134, 2, FALSE)</f>
        <v>IN</v>
      </c>
      <c r="F623" t="str" cm="1">
        <f t="array" ref="F623">INDEX(Country!$A$2:$A$134, MAX(IF(RIGHT($C623,LEN(Country!$A$2:$A$134))=Country!$A$2:$A$134, ROW(Country!$A$2:$A$134)-ROW(Country!$A$2)+1, 0)))</f>
        <v>India</v>
      </c>
      <c r="G623" t="s">
        <v>685</v>
      </c>
      <c r="H623">
        <v>27.1</v>
      </c>
      <c r="I623">
        <v>19.8</v>
      </c>
      <c r="J623">
        <v>69.400000000000006</v>
      </c>
      <c r="K623">
        <v>42</v>
      </c>
      <c r="L623">
        <v>27</v>
      </c>
    </row>
    <row r="624" spans="1:12" x14ac:dyDescent="0.2">
      <c r="A624">
        <v>623</v>
      </c>
      <c r="B624" t="s">
        <v>683</v>
      </c>
      <c r="C624" t="s">
        <v>704</v>
      </c>
      <c r="D624" t="str">
        <f t="shared" si="9"/>
        <v>Boğaziçi University</v>
      </c>
      <c r="E624" t="str">
        <f>VLOOKUP(F624, Country!$C$2:$D$134, 2, FALSE)</f>
        <v>TR</v>
      </c>
      <c r="F624" t="str" cm="1">
        <f t="array" ref="F624">INDEX(Country!$A$2:$A$134, MAX(IF(RIGHT($C624,LEN(Country!$A$2:$A$134))=Country!$A$2:$A$134, ROW(Country!$A$2:$A$134)-ROW(Country!$A$2)+1, 0)))</f>
        <v>Turkey</v>
      </c>
      <c r="G624" t="s">
        <v>685</v>
      </c>
      <c r="H624">
        <v>28</v>
      </c>
      <c r="I624">
        <v>29.7</v>
      </c>
      <c r="J624">
        <v>62</v>
      </c>
      <c r="K624">
        <v>84.3</v>
      </c>
      <c r="L624">
        <v>52.9</v>
      </c>
    </row>
    <row r="625" spans="1:12" x14ac:dyDescent="0.2">
      <c r="A625">
        <v>624</v>
      </c>
      <c r="B625" t="s">
        <v>683</v>
      </c>
      <c r="C625" t="s">
        <v>705</v>
      </c>
      <c r="D625" t="str">
        <f t="shared" si="9"/>
        <v>Capital Medical University</v>
      </c>
      <c r="E625" t="str">
        <f>VLOOKUP(F625, Country!$C$2:$D$134, 2, FALSE)</f>
        <v>CN</v>
      </c>
      <c r="F625" t="str" cm="1">
        <f t="array" ref="F625">INDEX(Country!$A$2:$A$134, MAX(IF(RIGHT($C625,LEN(Country!$A$2:$A$134))=Country!$A$2:$A$134, ROW(Country!$A$2:$A$134)-ROW(Country!$A$2)+1, 0)))</f>
        <v>China</v>
      </c>
      <c r="G625" t="s">
        <v>685</v>
      </c>
      <c r="H625">
        <v>36</v>
      </c>
      <c r="I625">
        <v>22.5</v>
      </c>
      <c r="J625">
        <v>62.7</v>
      </c>
      <c r="K625">
        <v>54.4</v>
      </c>
      <c r="L625">
        <v>25</v>
      </c>
    </row>
    <row r="626" spans="1:12" x14ac:dyDescent="0.2">
      <c r="A626">
        <v>625</v>
      </c>
      <c r="B626" t="s">
        <v>683</v>
      </c>
      <c r="C626" t="s">
        <v>706</v>
      </c>
      <c r="D626" t="str">
        <f t="shared" si="9"/>
        <v>Capital University of Science and Technology</v>
      </c>
      <c r="E626" t="str">
        <f>VLOOKUP(F626, Country!$C$2:$D$134, 2, FALSE)</f>
        <v>PK</v>
      </c>
      <c r="F626" t="str" cm="1">
        <f t="array" ref="F626">INDEX(Country!$A$2:$A$134, MAX(IF(RIGHT($C626,LEN(Country!$A$2:$A$134))=Country!$A$2:$A$134, ROW(Country!$A$2:$A$134)-ROW(Country!$A$2)+1, 0)))</f>
        <v>Pakistan</v>
      </c>
      <c r="G626" t="s">
        <v>685</v>
      </c>
      <c r="H626">
        <v>17</v>
      </c>
      <c r="I626">
        <v>16.100000000000001</v>
      </c>
      <c r="J626">
        <v>81.099999999999994</v>
      </c>
      <c r="K626">
        <v>21.7</v>
      </c>
      <c r="L626">
        <v>47.6</v>
      </c>
    </row>
    <row r="627" spans="1:12" x14ac:dyDescent="0.2">
      <c r="A627">
        <v>626</v>
      </c>
      <c r="B627" t="s">
        <v>683</v>
      </c>
      <c r="C627" t="s">
        <v>707</v>
      </c>
      <c r="D627" t="str">
        <f t="shared" si="9"/>
        <v>Chang Gung University</v>
      </c>
      <c r="E627" t="str">
        <f>VLOOKUP(F627, Country!$C$2:$D$134, 2, FALSE)</f>
        <v>TW</v>
      </c>
      <c r="F627" t="str" cm="1">
        <f t="array" ref="F627">INDEX(Country!$A$2:$A$134, MAX(IF(RIGHT($C627,LEN(Country!$A$2:$A$134))=Country!$A$2:$A$134, ROW(Country!$A$2:$A$134)-ROW(Country!$A$2)+1, 0)))</f>
        <v>Taiwan</v>
      </c>
      <c r="G627" t="s">
        <v>685</v>
      </c>
      <c r="H627">
        <v>28.3</v>
      </c>
      <c r="I627">
        <v>34.799999999999997</v>
      </c>
      <c r="J627">
        <v>48.3</v>
      </c>
      <c r="K627">
        <v>95.3</v>
      </c>
      <c r="L627">
        <v>28.7</v>
      </c>
    </row>
    <row r="628" spans="1:12" x14ac:dyDescent="0.2">
      <c r="A628">
        <v>627</v>
      </c>
      <c r="B628" t="s">
        <v>683</v>
      </c>
      <c r="C628" t="s">
        <v>708</v>
      </c>
      <c r="D628" t="str">
        <f t="shared" si="9"/>
        <v>Chitkara University</v>
      </c>
      <c r="E628" t="str">
        <f>VLOOKUP(F628, Country!$C$2:$D$134, 2, FALSE)</f>
        <v>IN</v>
      </c>
      <c r="F628" t="str" cm="1">
        <f t="array" ref="F628">INDEX(Country!$A$2:$A$134, MAX(IF(RIGHT($C628,LEN(Country!$A$2:$A$134))=Country!$A$2:$A$134, ROW(Country!$A$2:$A$134)-ROW(Country!$A$2)+1, 0)))</f>
        <v>India</v>
      </c>
      <c r="G628" t="s">
        <v>685</v>
      </c>
      <c r="H628">
        <v>20.6</v>
      </c>
      <c r="I628">
        <v>11.4</v>
      </c>
      <c r="J628">
        <v>88.9</v>
      </c>
      <c r="K628">
        <v>20</v>
      </c>
      <c r="L628">
        <v>28.6</v>
      </c>
    </row>
    <row r="629" spans="1:12" x14ac:dyDescent="0.2">
      <c r="A629">
        <v>628</v>
      </c>
      <c r="B629" t="s">
        <v>683</v>
      </c>
      <c r="C629" t="s">
        <v>709</v>
      </c>
      <c r="D629" t="str">
        <f t="shared" si="9"/>
        <v>Chulalongkorn University</v>
      </c>
      <c r="E629" t="str">
        <f>VLOOKUP(F629, Country!$C$2:$D$134, 2, FALSE)</f>
        <v>TH</v>
      </c>
      <c r="F629" t="str" cm="1">
        <f t="array" ref="F629">INDEX(Country!$A$2:$A$134, MAX(IF(RIGHT($C629,LEN(Country!$A$2:$A$134))=Country!$A$2:$A$134, ROW(Country!$A$2:$A$134)-ROW(Country!$A$2)+1, 0)))</f>
        <v>Thailand</v>
      </c>
      <c r="G629" t="s">
        <v>685</v>
      </c>
      <c r="H629">
        <v>36</v>
      </c>
      <c r="I629">
        <v>32.4</v>
      </c>
      <c r="J629">
        <v>53</v>
      </c>
      <c r="K629">
        <v>81.599999999999994</v>
      </c>
      <c r="L629">
        <v>45</v>
      </c>
    </row>
    <row r="630" spans="1:12" x14ac:dyDescent="0.2">
      <c r="A630">
        <v>629</v>
      </c>
      <c r="B630" t="s">
        <v>683</v>
      </c>
      <c r="C630" t="s">
        <v>710</v>
      </c>
      <c r="D630" t="str">
        <f t="shared" si="9"/>
        <v>Clark University</v>
      </c>
      <c r="E630" t="str">
        <f>VLOOKUP(F630, Country!$C$2:$D$134, 2, FALSE)</f>
        <v>US</v>
      </c>
      <c r="F630" t="str" cm="1">
        <f t="array" ref="F630">INDEX(Country!$A$2:$A$134, MAX(IF(RIGHT($C630,LEN(Country!$A$2:$A$134))=Country!$A$2:$A$134, ROW(Country!$A$2:$A$134)-ROW(Country!$A$2)+1, 0)))</f>
        <v>United States</v>
      </c>
      <c r="G630" t="s">
        <v>685</v>
      </c>
      <c r="H630">
        <v>28</v>
      </c>
      <c r="I630">
        <v>19.8</v>
      </c>
      <c r="J630">
        <v>57.4</v>
      </c>
      <c r="K630">
        <v>44.7</v>
      </c>
      <c r="L630">
        <v>69.8</v>
      </c>
    </row>
    <row r="631" spans="1:12" x14ac:dyDescent="0.2">
      <c r="A631">
        <v>630</v>
      </c>
      <c r="B631" t="s">
        <v>683</v>
      </c>
      <c r="C631" t="s">
        <v>711</v>
      </c>
      <c r="D631" t="str">
        <f t="shared" si="9"/>
        <v>COMSATS University Islamabad</v>
      </c>
      <c r="E631" t="str">
        <f>VLOOKUP(F631, Country!$C$2:$D$134, 2, FALSE)</f>
        <v>PK</v>
      </c>
      <c r="F631" t="str" cm="1">
        <f t="array" ref="F631">INDEX(Country!$A$2:$A$134, MAX(IF(RIGHT($C631,LEN(Country!$A$2:$A$134))=Country!$A$2:$A$134, ROW(Country!$A$2:$A$134)-ROW(Country!$A$2)+1, 0)))</f>
        <v>Pakistan</v>
      </c>
      <c r="G631" t="s">
        <v>685</v>
      </c>
      <c r="H631">
        <v>19.2</v>
      </c>
      <c r="I631">
        <v>15.9</v>
      </c>
      <c r="J631">
        <v>87</v>
      </c>
      <c r="K631">
        <v>36.5</v>
      </c>
      <c r="L631">
        <v>49.9</v>
      </c>
    </row>
    <row r="632" spans="1:12" x14ac:dyDescent="0.2">
      <c r="A632">
        <v>631</v>
      </c>
      <c r="B632" t="s">
        <v>683</v>
      </c>
      <c r="C632" t="s">
        <v>712</v>
      </c>
      <c r="D632" t="str">
        <f t="shared" si="9"/>
        <v>Coventry University</v>
      </c>
      <c r="E632" t="str">
        <f>VLOOKUP(F632, Country!$C$2:$D$134, 2, FALSE)</f>
        <v>GB</v>
      </c>
      <c r="F632" t="str" cm="1">
        <f t="array" ref="F632">INDEX(Country!$A$2:$A$134, MAX(IF(RIGHT($C632,LEN(Country!$A$2:$A$134))=Country!$A$2:$A$134, ROW(Country!$A$2:$A$134)-ROW(Country!$A$2)+1, 0)))</f>
        <v>United Kingdom</v>
      </c>
      <c r="G632" t="s">
        <v>685</v>
      </c>
      <c r="H632">
        <v>21.6</v>
      </c>
      <c r="I632">
        <v>15.3</v>
      </c>
      <c r="J632">
        <v>68.2</v>
      </c>
      <c r="K632">
        <v>39</v>
      </c>
      <c r="L632">
        <v>94.9</v>
      </c>
    </row>
    <row r="633" spans="1:12" x14ac:dyDescent="0.2">
      <c r="A633">
        <v>632</v>
      </c>
      <c r="B633" t="s">
        <v>683</v>
      </c>
      <c r="C633" t="s">
        <v>713</v>
      </c>
      <c r="D633" t="str">
        <f t="shared" si="9"/>
        <v>Cyprus International University</v>
      </c>
      <c r="E633" t="str">
        <f>VLOOKUP(F633, Country!$C$2:$D$134, 2, FALSE)</f>
        <v>TR</v>
      </c>
      <c r="F633" t="str" cm="1">
        <f t="array" ref="F633">INDEX(Country!$A$2:$A$134, MAX(IF(RIGHT($C633,LEN(Country!$A$2:$A$134))=Country!$A$2:$A$134, ROW(Country!$A$2:$A$134)-ROW(Country!$A$2)+1, 0)))</f>
        <v>Northern Cyprus</v>
      </c>
      <c r="G633" t="s">
        <v>685</v>
      </c>
      <c r="H633">
        <v>15</v>
      </c>
      <c r="I633">
        <v>11.4</v>
      </c>
      <c r="J633">
        <v>81.900000000000006</v>
      </c>
      <c r="K633">
        <v>17.100000000000001</v>
      </c>
      <c r="L633">
        <v>72.599999999999994</v>
      </c>
    </row>
    <row r="634" spans="1:12" x14ac:dyDescent="0.2">
      <c r="A634">
        <v>633</v>
      </c>
      <c r="B634" t="s">
        <v>683</v>
      </c>
      <c r="C634" t="s">
        <v>714</v>
      </c>
      <c r="D634" t="str">
        <f t="shared" si="9"/>
        <v>Cyprus University of Technology</v>
      </c>
      <c r="E634" t="str">
        <f>VLOOKUP(F634, Country!$C$2:$D$134, 2, FALSE)</f>
        <v>CY</v>
      </c>
      <c r="F634" t="str" cm="1">
        <f t="array" ref="F634">INDEX(Country!$A$2:$A$134, MAX(IF(RIGHT($C634,LEN(Country!$A$2:$A$134))=Country!$A$2:$A$134, ROW(Country!$A$2:$A$134)-ROW(Country!$A$2)+1, 0)))</f>
        <v>Cyprus</v>
      </c>
      <c r="G634" t="s">
        <v>685</v>
      </c>
      <c r="H634">
        <v>26.9</v>
      </c>
      <c r="I634">
        <v>23.8</v>
      </c>
      <c r="J634">
        <v>71.400000000000006</v>
      </c>
      <c r="K634">
        <v>33.1</v>
      </c>
      <c r="L634">
        <v>69.900000000000006</v>
      </c>
    </row>
    <row r="635" spans="1:12" x14ac:dyDescent="0.2">
      <c r="A635">
        <v>634</v>
      </c>
      <c r="B635" t="s">
        <v>683</v>
      </c>
      <c r="C635" t="s">
        <v>715</v>
      </c>
      <c r="D635" t="str">
        <f t="shared" si="9"/>
        <v>De Montfort University</v>
      </c>
      <c r="E635" t="str">
        <f>VLOOKUP(F635, Country!$C$2:$D$134, 2, FALSE)</f>
        <v>GB</v>
      </c>
      <c r="F635" t="str" cm="1">
        <f t="array" ref="F635">INDEX(Country!$A$2:$A$134, MAX(IF(RIGHT($C635,LEN(Country!$A$2:$A$134))=Country!$A$2:$A$134, ROW(Country!$A$2:$A$134)-ROW(Country!$A$2)+1, 0)))</f>
        <v>United Kingdom</v>
      </c>
      <c r="G635" t="s">
        <v>685</v>
      </c>
      <c r="H635">
        <v>17.7</v>
      </c>
      <c r="I635">
        <v>15.7</v>
      </c>
      <c r="J635">
        <v>73.3</v>
      </c>
      <c r="K635">
        <v>44</v>
      </c>
      <c r="L635">
        <v>93.7</v>
      </c>
    </row>
    <row r="636" spans="1:12" x14ac:dyDescent="0.2">
      <c r="A636">
        <v>635</v>
      </c>
      <c r="B636" t="s">
        <v>683</v>
      </c>
      <c r="C636" t="s">
        <v>716</v>
      </c>
      <c r="D636" t="str">
        <f t="shared" si="9"/>
        <v>Duy Tan University</v>
      </c>
      <c r="E636" t="str">
        <f>VLOOKUP(F636, Country!$C$2:$D$134, 2, FALSE)</f>
        <v>VN</v>
      </c>
      <c r="F636" t="str" cm="1">
        <f t="array" ref="F636">INDEX(Country!$A$2:$A$134, MAX(IF(RIGHT($C636,LEN(Country!$A$2:$A$134))=Country!$A$2:$A$134, ROW(Country!$A$2:$A$134)-ROW(Country!$A$2)+1, 0)))</f>
        <v>Vietnam</v>
      </c>
      <c r="G636" t="s">
        <v>685</v>
      </c>
      <c r="H636">
        <v>12.7</v>
      </c>
      <c r="I636">
        <v>14.6</v>
      </c>
      <c r="J636">
        <v>88.7</v>
      </c>
      <c r="K636">
        <v>24.1</v>
      </c>
      <c r="L636">
        <v>54.5</v>
      </c>
    </row>
    <row r="637" spans="1:12" x14ac:dyDescent="0.2">
      <c r="A637">
        <v>636</v>
      </c>
      <c r="B637" t="s">
        <v>683</v>
      </c>
      <c r="C637" t="s">
        <v>717</v>
      </c>
      <c r="D637" t="str">
        <f t="shared" si="9"/>
        <v>East China University of Science and Technology</v>
      </c>
      <c r="E637" t="str">
        <f>VLOOKUP(F637, Country!$C$2:$D$134, 2, FALSE)</f>
        <v>CN</v>
      </c>
      <c r="F637" t="str" cm="1">
        <f t="array" ref="F637">INDEX(Country!$A$2:$A$134, MAX(IF(RIGHT($C637,LEN(Country!$A$2:$A$134))=Country!$A$2:$A$134, ROW(Country!$A$2:$A$134)-ROW(Country!$A$2)+1, 0)))</f>
        <v>China</v>
      </c>
      <c r="G637" t="s">
        <v>685</v>
      </c>
      <c r="H637">
        <v>29.7</v>
      </c>
      <c r="I637">
        <v>26.6</v>
      </c>
      <c r="J637">
        <v>61</v>
      </c>
      <c r="K637">
        <v>93.8</v>
      </c>
      <c r="L637">
        <v>23.2</v>
      </c>
    </row>
    <row r="638" spans="1:12" x14ac:dyDescent="0.2">
      <c r="A638">
        <v>637</v>
      </c>
      <c r="B638" t="s">
        <v>683</v>
      </c>
      <c r="C638" t="s">
        <v>718</v>
      </c>
      <c r="D638" t="str">
        <f t="shared" si="9"/>
        <v>Eastern Mediterranean University</v>
      </c>
      <c r="E638" t="str">
        <f>VLOOKUP(F638, Country!$C$2:$D$134, 2, FALSE)</f>
        <v>TR</v>
      </c>
      <c r="F638" t="str" cm="1">
        <f t="array" ref="F638">INDEX(Country!$A$2:$A$134, MAX(IF(RIGHT($C638,LEN(Country!$A$2:$A$134))=Country!$A$2:$A$134, ROW(Country!$A$2:$A$134)-ROW(Country!$A$2)+1, 0)))</f>
        <v>Northern Cyprus</v>
      </c>
      <c r="G638" t="s">
        <v>685</v>
      </c>
      <c r="H638">
        <v>23.1</v>
      </c>
      <c r="I638">
        <v>14.8</v>
      </c>
      <c r="J638">
        <v>74.8</v>
      </c>
      <c r="K638">
        <v>35.9</v>
      </c>
      <c r="L638">
        <v>84.9</v>
      </c>
    </row>
    <row r="639" spans="1:12" x14ac:dyDescent="0.2">
      <c r="A639">
        <v>638</v>
      </c>
      <c r="B639" t="s">
        <v>683</v>
      </c>
      <c r="C639" t="s">
        <v>719</v>
      </c>
      <c r="D639" t="str">
        <f t="shared" si="9"/>
        <v>École Centrale de Lyon</v>
      </c>
      <c r="E639" t="str">
        <f>VLOOKUP(F639, Country!$C$2:$D$134, 2, FALSE)</f>
        <v>FR</v>
      </c>
      <c r="F639" t="str" cm="1">
        <f t="array" ref="F639">INDEX(Country!$A$2:$A$134, MAX(IF(RIGHT($C639,LEN(Country!$A$2:$A$134))=Country!$A$2:$A$134, ROW(Country!$A$2:$A$134)-ROW(Country!$A$2)+1, 0)))</f>
        <v>France</v>
      </c>
      <c r="G639" t="s">
        <v>685</v>
      </c>
      <c r="H639">
        <v>37.200000000000003</v>
      </c>
      <c r="I639">
        <v>27.8</v>
      </c>
      <c r="J639">
        <v>35.200000000000003</v>
      </c>
      <c r="K639">
        <v>90.2</v>
      </c>
      <c r="L639">
        <v>78.5</v>
      </c>
    </row>
    <row r="640" spans="1:12" x14ac:dyDescent="0.2">
      <c r="A640">
        <v>639</v>
      </c>
      <c r="B640" t="s">
        <v>683</v>
      </c>
      <c r="C640" t="s">
        <v>720</v>
      </c>
      <c r="D640" t="str">
        <f t="shared" si="9"/>
        <v>École des Mines de Saint-Étienne</v>
      </c>
      <c r="E640" t="str">
        <f>VLOOKUP(F640, Country!$C$2:$D$134, 2, FALSE)</f>
        <v>FR</v>
      </c>
      <c r="F640" t="str" cm="1">
        <f t="array" ref="F640">INDEX(Country!$A$2:$A$134, MAX(IF(RIGHT($C640,LEN(Country!$A$2:$A$134))=Country!$A$2:$A$134, ROW(Country!$A$2:$A$134)-ROW(Country!$A$2)+1, 0)))</f>
        <v>France</v>
      </c>
      <c r="G640" t="s">
        <v>685</v>
      </c>
      <c r="H640">
        <v>42.6</v>
      </c>
      <c r="I640">
        <v>31.5</v>
      </c>
      <c r="J640">
        <v>32.5</v>
      </c>
      <c r="K640">
        <v>76.8</v>
      </c>
      <c r="L640">
        <v>69.8</v>
      </c>
    </row>
    <row r="641" spans="1:12" x14ac:dyDescent="0.2">
      <c r="A641">
        <v>640</v>
      </c>
      <c r="B641" t="s">
        <v>683</v>
      </c>
      <c r="C641" t="s">
        <v>721</v>
      </c>
      <c r="D641" t="str">
        <f t="shared" si="9"/>
        <v>École Nationale des Travaux Publics de l'État (ENTPE)</v>
      </c>
      <c r="E641" t="str">
        <f>VLOOKUP(F641, Country!$C$2:$D$134, 2, FALSE)</f>
        <v>FR</v>
      </c>
      <c r="F641" t="str" cm="1">
        <f t="array" ref="F641">INDEX(Country!$A$2:$A$134, MAX(IF(RIGHT($C641,LEN(Country!$A$2:$A$134))=Country!$A$2:$A$134, ROW(Country!$A$2:$A$134)-ROW(Country!$A$2)+1, 0)))</f>
        <v>France</v>
      </c>
      <c r="G641" t="s">
        <v>685</v>
      </c>
      <c r="H641">
        <v>37.299999999999997</v>
      </c>
      <c r="I641">
        <v>37.700000000000003</v>
      </c>
      <c r="J641">
        <v>37.1</v>
      </c>
      <c r="K641">
        <v>75.7</v>
      </c>
      <c r="L641">
        <v>72</v>
      </c>
    </row>
    <row r="642" spans="1:12" x14ac:dyDescent="0.2">
      <c r="A642">
        <v>641</v>
      </c>
      <c r="B642" t="s">
        <v>683</v>
      </c>
      <c r="C642" t="s">
        <v>722</v>
      </c>
      <c r="D642" t="str">
        <f t="shared" si="9"/>
        <v>Empress Catherine II Saint Petersburg Mining University</v>
      </c>
      <c r="E642" t="str">
        <f>VLOOKUP(F642, Country!$C$2:$D$134, 2, FALSE)</f>
        <v>RU</v>
      </c>
      <c r="F642" t="str" cm="1">
        <f t="array" ref="F642">INDEX(Country!$A$2:$A$134, MAX(IF(RIGHT($C642,LEN(Country!$A$2:$A$134))=Country!$A$2:$A$134, ROW(Country!$A$2:$A$134)-ROW(Country!$A$2)+1, 0)))</f>
        <v>Russian Federation</v>
      </c>
      <c r="G642" t="s">
        <v>685</v>
      </c>
      <c r="H642">
        <v>29.4</v>
      </c>
      <c r="I642">
        <v>16.899999999999999</v>
      </c>
      <c r="J642">
        <v>70.7</v>
      </c>
      <c r="K642">
        <v>51.1</v>
      </c>
      <c r="L642">
        <v>46.2</v>
      </c>
    </row>
    <row r="643" spans="1:12" x14ac:dyDescent="0.2">
      <c r="A643">
        <v>642</v>
      </c>
      <c r="B643" t="s">
        <v>683</v>
      </c>
      <c r="C643" t="s">
        <v>723</v>
      </c>
      <c r="D643" t="str">
        <f t="shared" ref="D643:D706" si="10">LEFT(C643, LEN(C643)-LEN(F643))</f>
        <v>Ewha Womans University</v>
      </c>
      <c r="E643" t="str">
        <f>VLOOKUP(F643, Country!$C$2:$D$134, 2, FALSE)</f>
        <v>KR</v>
      </c>
      <c r="F643" t="str" cm="1">
        <f t="array" ref="F643">INDEX(Country!$A$2:$A$134, MAX(IF(RIGHT($C643,LEN(Country!$A$2:$A$134))=Country!$A$2:$A$134, ROW(Country!$A$2:$A$134)-ROW(Country!$A$2)+1, 0)))</f>
        <v>South Korea</v>
      </c>
      <c r="G643" t="s">
        <v>685</v>
      </c>
      <c r="H643">
        <v>36.6</v>
      </c>
      <c r="I643">
        <v>36.9</v>
      </c>
      <c r="J643">
        <v>47.9</v>
      </c>
      <c r="K643">
        <v>88.4</v>
      </c>
      <c r="L643">
        <v>51</v>
      </c>
    </row>
    <row r="644" spans="1:12" x14ac:dyDescent="0.2">
      <c r="A644">
        <v>643</v>
      </c>
      <c r="B644" t="s">
        <v>683</v>
      </c>
      <c r="C644" t="s">
        <v>724</v>
      </c>
      <c r="D644" t="str">
        <f t="shared" si="10"/>
        <v>Federal University of Rio de Janeiro</v>
      </c>
      <c r="E644" t="str">
        <f>VLOOKUP(F644, Country!$C$2:$D$134, 2, FALSE)</f>
        <v>BR</v>
      </c>
      <c r="F644" t="str" cm="1">
        <f t="array" ref="F644">INDEX(Country!$A$2:$A$134, MAX(IF(RIGHT($C644,LEN(Country!$A$2:$A$134))=Country!$A$2:$A$134, ROW(Country!$A$2:$A$134)-ROW(Country!$A$2)+1, 0)))</f>
        <v>Brazil</v>
      </c>
      <c r="G644" t="s">
        <v>685</v>
      </c>
      <c r="H644">
        <v>41.3</v>
      </c>
      <c r="I644">
        <v>37.299999999999997</v>
      </c>
      <c r="J644">
        <v>37</v>
      </c>
      <c r="K644">
        <v>84</v>
      </c>
      <c r="L644">
        <v>36.4</v>
      </c>
    </row>
    <row r="645" spans="1:12" x14ac:dyDescent="0.2">
      <c r="A645">
        <v>644</v>
      </c>
      <c r="B645" t="s">
        <v>683</v>
      </c>
      <c r="C645" t="s">
        <v>725</v>
      </c>
      <c r="D645" t="str">
        <f t="shared" si="10"/>
        <v>Florida Atlantic University</v>
      </c>
      <c r="E645" t="str">
        <f>VLOOKUP(F645, Country!$C$2:$D$134, 2, FALSE)</f>
        <v>US</v>
      </c>
      <c r="F645" t="str" cm="1">
        <f t="array" ref="F645">INDEX(Country!$A$2:$A$134, MAX(IF(RIGHT($C645,LEN(Country!$A$2:$A$134))=Country!$A$2:$A$134, ROW(Country!$A$2:$A$134)-ROW(Country!$A$2)+1, 0)))</f>
        <v>United States</v>
      </c>
      <c r="G645" t="s">
        <v>685</v>
      </c>
      <c r="H645">
        <v>22.7</v>
      </c>
      <c r="I645">
        <v>22.8</v>
      </c>
      <c r="J645">
        <v>61.1</v>
      </c>
      <c r="K645">
        <v>63.3</v>
      </c>
      <c r="L645">
        <v>55.8</v>
      </c>
    </row>
    <row r="646" spans="1:12" x14ac:dyDescent="0.2">
      <c r="A646">
        <v>645</v>
      </c>
      <c r="B646" t="s">
        <v>683</v>
      </c>
      <c r="C646" t="s">
        <v>726</v>
      </c>
      <c r="D646" t="str">
        <f t="shared" si="10"/>
        <v>Future University in Egypt</v>
      </c>
      <c r="E646" t="str">
        <f>VLOOKUP(F646, Country!$C$2:$D$134, 2, FALSE)</f>
        <v>EG</v>
      </c>
      <c r="F646" t="str" cm="1">
        <f t="array" ref="F646">INDEX(Country!$A$2:$A$134, MAX(IF(RIGHT($C646,LEN(Country!$A$2:$A$134))=Country!$A$2:$A$134, ROW(Country!$A$2:$A$134)-ROW(Country!$A$2)+1, 0)))</f>
        <v>Egypt</v>
      </c>
      <c r="G646" t="s">
        <v>685</v>
      </c>
      <c r="H646">
        <v>22.3</v>
      </c>
      <c r="I646">
        <v>10.4</v>
      </c>
      <c r="J646">
        <v>78</v>
      </c>
      <c r="K646">
        <v>16.899999999999999</v>
      </c>
      <c r="L646">
        <v>64.400000000000006</v>
      </c>
    </row>
    <row r="647" spans="1:12" x14ac:dyDescent="0.2">
      <c r="A647">
        <v>646</v>
      </c>
      <c r="B647" t="s">
        <v>683</v>
      </c>
      <c r="C647" t="s">
        <v>727</v>
      </c>
      <c r="D647" t="str">
        <f t="shared" si="10"/>
        <v>Fuzhou University</v>
      </c>
      <c r="E647" t="str">
        <f>VLOOKUP(F647, Country!$C$2:$D$134, 2, FALSE)</f>
        <v>CN</v>
      </c>
      <c r="F647" t="str" cm="1">
        <f t="array" ref="F647">INDEX(Country!$A$2:$A$134, MAX(IF(RIGHT($C647,LEN(Country!$A$2:$A$134))=Country!$A$2:$A$134, ROW(Country!$A$2:$A$134)-ROW(Country!$A$2)+1, 0)))</f>
        <v>China</v>
      </c>
      <c r="G647" t="s">
        <v>685</v>
      </c>
      <c r="H647">
        <v>19.2</v>
      </c>
      <c r="I647">
        <v>18.8</v>
      </c>
      <c r="J647">
        <v>72.599999999999994</v>
      </c>
      <c r="K647">
        <v>77.2</v>
      </c>
      <c r="L647">
        <v>36</v>
      </c>
    </row>
    <row r="648" spans="1:12" x14ac:dyDescent="0.2">
      <c r="A648">
        <v>647</v>
      </c>
      <c r="B648" t="s">
        <v>683</v>
      </c>
      <c r="C648" t="s">
        <v>728</v>
      </c>
      <c r="D648" t="str">
        <f t="shared" si="10"/>
        <v>Gachon University</v>
      </c>
      <c r="E648" t="str">
        <f>VLOOKUP(F648, Country!$C$2:$D$134, 2, FALSE)</f>
        <v>KR</v>
      </c>
      <c r="F648" t="str" cm="1">
        <f t="array" ref="F648">INDEX(Country!$A$2:$A$134, MAX(IF(RIGHT($C648,LEN(Country!$A$2:$A$134))=Country!$A$2:$A$134, ROW(Country!$A$2:$A$134)-ROW(Country!$A$2)+1, 0)))</f>
        <v>South Korea</v>
      </c>
      <c r="G648" t="s">
        <v>685</v>
      </c>
      <c r="H648">
        <v>34.5</v>
      </c>
      <c r="I648">
        <v>25.7</v>
      </c>
      <c r="J648">
        <v>57</v>
      </c>
      <c r="K648">
        <v>71.400000000000006</v>
      </c>
      <c r="L648">
        <v>58.2</v>
      </c>
    </row>
    <row r="649" spans="1:12" x14ac:dyDescent="0.2">
      <c r="A649">
        <v>648</v>
      </c>
      <c r="B649" t="s">
        <v>683</v>
      </c>
      <c r="C649" t="s">
        <v>729</v>
      </c>
      <c r="D649" t="str">
        <f t="shared" si="10"/>
        <v>Golestan University</v>
      </c>
      <c r="E649" t="str">
        <f>VLOOKUP(F649, Country!$C$2:$D$134, 2, FALSE)</f>
        <v>IR</v>
      </c>
      <c r="F649" t="str" cm="1">
        <f t="array" ref="F649">INDEX(Country!$A$2:$A$134, MAX(IF(RIGHT($C649,LEN(Country!$A$2:$A$134))=Country!$A$2:$A$134, ROW(Country!$A$2:$A$134)-ROW(Country!$A$2)+1, 0)))</f>
        <v>Iran</v>
      </c>
      <c r="G649" t="s">
        <v>685</v>
      </c>
      <c r="H649">
        <v>21.7</v>
      </c>
      <c r="I649">
        <v>13.3</v>
      </c>
      <c r="J649">
        <v>79.7</v>
      </c>
      <c r="K649">
        <v>24.2</v>
      </c>
      <c r="L649">
        <v>61.6</v>
      </c>
    </row>
    <row r="650" spans="1:12" x14ac:dyDescent="0.2">
      <c r="A650">
        <v>649</v>
      </c>
      <c r="B650" t="s">
        <v>683</v>
      </c>
      <c r="C650" t="s">
        <v>730</v>
      </c>
      <c r="D650" t="str">
        <f t="shared" si="10"/>
        <v>Gorgan University of Agricultural Sciences and Natural Resources</v>
      </c>
      <c r="E650" t="str">
        <f>VLOOKUP(F650, Country!$C$2:$D$134, 2, FALSE)</f>
        <v>IR</v>
      </c>
      <c r="F650" t="str" cm="1">
        <f t="array" ref="F650">INDEX(Country!$A$2:$A$134, MAX(IF(RIGHT($C650,LEN(Country!$A$2:$A$134))=Country!$A$2:$A$134, ROW(Country!$A$2:$A$134)-ROW(Country!$A$2)+1, 0)))</f>
        <v>Iran</v>
      </c>
      <c r="G650" t="s">
        <v>685</v>
      </c>
      <c r="H650">
        <v>31.3</v>
      </c>
      <c r="I650">
        <v>11.1</v>
      </c>
      <c r="J650">
        <v>73.8</v>
      </c>
      <c r="K650">
        <v>33.700000000000003</v>
      </c>
      <c r="L650">
        <v>37.700000000000003</v>
      </c>
    </row>
    <row r="651" spans="1:12" x14ac:dyDescent="0.2">
      <c r="A651">
        <v>650</v>
      </c>
      <c r="B651" t="s">
        <v>683</v>
      </c>
      <c r="C651" t="s">
        <v>731</v>
      </c>
      <c r="D651" t="str">
        <f t="shared" si="10"/>
        <v>Government College University Faisalabad</v>
      </c>
      <c r="E651" t="str">
        <f>VLOOKUP(F651, Country!$C$2:$D$134, 2, FALSE)</f>
        <v>PK</v>
      </c>
      <c r="F651" t="str" cm="1">
        <f t="array" ref="F651">INDEX(Country!$A$2:$A$134, MAX(IF(RIGHT($C651,LEN(Country!$A$2:$A$134))=Country!$A$2:$A$134, ROW(Country!$A$2:$A$134)-ROW(Country!$A$2)+1, 0)))</f>
        <v>Pakistan</v>
      </c>
      <c r="G651" t="s">
        <v>685</v>
      </c>
      <c r="H651">
        <v>21.3</v>
      </c>
      <c r="I651">
        <v>17.2</v>
      </c>
      <c r="J651">
        <v>83.3</v>
      </c>
      <c r="K651">
        <v>21</v>
      </c>
      <c r="L651">
        <v>48.5</v>
      </c>
    </row>
    <row r="652" spans="1:12" x14ac:dyDescent="0.2">
      <c r="A652">
        <v>651</v>
      </c>
      <c r="B652" t="s">
        <v>683</v>
      </c>
      <c r="C652" t="s">
        <v>732</v>
      </c>
      <c r="D652" t="str">
        <f t="shared" si="10"/>
        <v>Graz University of Technology</v>
      </c>
      <c r="E652" t="str">
        <f>VLOOKUP(F652, Country!$C$2:$D$134, 2, FALSE)</f>
        <v>AT</v>
      </c>
      <c r="F652" t="str" cm="1">
        <f t="array" ref="F652">INDEX(Country!$A$2:$A$134, MAX(IF(RIGHT($C652,LEN(Country!$A$2:$A$134))=Country!$A$2:$A$134, ROW(Country!$A$2:$A$134)-ROW(Country!$A$2)+1, 0)))</f>
        <v>Austria</v>
      </c>
      <c r="G652" t="s">
        <v>685</v>
      </c>
      <c r="H652">
        <v>39.9</v>
      </c>
      <c r="I652">
        <v>21.3</v>
      </c>
      <c r="J652">
        <v>49.4</v>
      </c>
      <c r="K652">
        <v>93.7</v>
      </c>
      <c r="L652">
        <v>81.7</v>
      </c>
    </row>
    <row r="653" spans="1:12" x14ac:dyDescent="0.2">
      <c r="A653">
        <v>652</v>
      </c>
      <c r="B653" t="s">
        <v>683</v>
      </c>
      <c r="C653" t="s">
        <v>733</v>
      </c>
      <c r="D653" t="str">
        <f t="shared" si="10"/>
        <v>Guangdong University of Technology</v>
      </c>
      <c r="E653" t="str">
        <f>VLOOKUP(F653, Country!$C$2:$D$134, 2, FALSE)</f>
        <v>CN</v>
      </c>
      <c r="F653" t="str" cm="1">
        <f t="array" ref="F653">INDEX(Country!$A$2:$A$134, MAX(IF(RIGHT($C653,LEN(Country!$A$2:$A$134))=Country!$A$2:$A$134, ROW(Country!$A$2:$A$134)-ROW(Country!$A$2)+1, 0)))</f>
        <v>China</v>
      </c>
      <c r="G653" t="s">
        <v>685</v>
      </c>
      <c r="H653">
        <v>17.600000000000001</v>
      </c>
      <c r="I653">
        <v>18.899999999999999</v>
      </c>
      <c r="J653">
        <v>79.5</v>
      </c>
      <c r="K653">
        <v>82.5</v>
      </c>
      <c r="L653">
        <v>26.2</v>
      </c>
    </row>
    <row r="654" spans="1:12" x14ac:dyDescent="0.2">
      <c r="A654">
        <v>653</v>
      </c>
      <c r="B654" t="s">
        <v>683</v>
      </c>
      <c r="C654" t="s">
        <v>734</v>
      </c>
      <c r="D654" t="str">
        <f t="shared" si="10"/>
        <v>Guangzhou University</v>
      </c>
      <c r="E654" t="str">
        <f>VLOOKUP(F654, Country!$C$2:$D$134, 2, FALSE)</f>
        <v>CN</v>
      </c>
      <c r="F654" t="str" cm="1">
        <f t="array" ref="F654">INDEX(Country!$A$2:$A$134, MAX(IF(RIGHT($C654,LEN(Country!$A$2:$A$134))=Country!$A$2:$A$134, ROW(Country!$A$2:$A$134)-ROW(Country!$A$2)+1, 0)))</f>
        <v>China</v>
      </c>
      <c r="G654" t="s">
        <v>685</v>
      </c>
      <c r="H654">
        <v>20.9</v>
      </c>
      <c r="I654">
        <v>20.399999999999999</v>
      </c>
      <c r="J654">
        <v>79.900000000000006</v>
      </c>
      <c r="K654">
        <v>44.1</v>
      </c>
      <c r="L654">
        <v>32</v>
      </c>
    </row>
    <row r="655" spans="1:12" x14ac:dyDescent="0.2">
      <c r="A655">
        <v>654</v>
      </c>
      <c r="B655" t="s">
        <v>683</v>
      </c>
      <c r="C655" t="s">
        <v>735</v>
      </c>
      <c r="D655" t="str">
        <f t="shared" si="10"/>
        <v>Harokopio University of Athens</v>
      </c>
      <c r="E655" t="str">
        <f>VLOOKUP(F655, Country!$C$2:$D$134, 2, FALSE)</f>
        <v>GR</v>
      </c>
      <c r="F655" t="str" cm="1">
        <f t="array" ref="F655">INDEX(Country!$A$2:$A$134, MAX(IF(RIGHT($C655,LEN(Country!$A$2:$A$134))=Country!$A$2:$A$134, ROW(Country!$A$2:$A$134)-ROW(Country!$A$2)+1, 0)))</f>
        <v>Greece</v>
      </c>
      <c r="G655" t="s">
        <v>685</v>
      </c>
      <c r="H655">
        <v>18.5</v>
      </c>
      <c r="I655">
        <v>28.8</v>
      </c>
      <c r="J655">
        <v>78.2</v>
      </c>
      <c r="K655">
        <v>41.5</v>
      </c>
      <c r="L655">
        <v>40.1</v>
      </c>
    </row>
    <row r="656" spans="1:12" x14ac:dyDescent="0.2">
      <c r="A656">
        <v>655</v>
      </c>
      <c r="B656" t="s">
        <v>683</v>
      </c>
      <c r="C656" t="s">
        <v>807</v>
      </c>
      <c r="D656" t="str">
        <f t="shared" si="10"/>
        <v>Hiroshima University</v>
      </c>
      <c r="E656" t="str">
        <f>VLOOKUP(F656, Country!$C$2:$D$134, 2, FALSE)</f>
        <v>JP</v>
      </c>
      <c r="F656" t="str" cm="1">
        <f t="array" ref="F656">INDEX(Country!$A$2:$A$134, MAX(IF(RIGHT($C656,LEN(Country!$A$2:$A$134))=Country!$A$2:$A$134, ROW(Country!$A$2:$A$134)-ROW(Country!$A$2)+1, 0)))</f>
        <v>Japan</v>
      </c>
      <c r="G656" t="s">
        <v>685</v>
      </c>
      <c r="H656">
        <v>39.1</v>
      </c>
      <c r="I656">
        <v>30.4</v>
      </c>
      <c r="J656">
        <v>46.4</v>
      </c>
      <c r="K656">
        <v>76.2</v>
      </c>
      <c r="L656">
        <v>51.9</v>
      </c>
    </row>
    <row r="657" spans="1:12" x14ac:dyDescent="0.2">
      <c r="A657">
        <v>656</v>
      </c>
      <c r="B657" t="s">
        <v>683</v>
      </c>
      <c r="C657" t="s">
        <v>808</v>
      </c>
      <c r="D657" t="str">
        <f t="shared" si="10"/>
        <v>Imam Mohammad Ibn Saud Islamic University</v>
      </c>
      <c r="E657" t="str">
        <f>VLOOKUP(F657, Country!$C$2:$D$134, 2, FALSE)</f>
        <v>SA</v>
      </c>
      <c r="F657" t="str" cm="1">
        <f t="array" ref="F657">INDEX(Country!$A$2:$A$134, MAX(IF(RIGHT($C657,LEN(Country!$A$2:$A$134))=Country!$A$2:$A$134, ROW(Country!$A$2:$A$134)-ROW(Country!$A$2)+1, 0)))</f>
        <v>Saudi Arabia</v>
      </c>
      <c r="G657" t="s">
        <v>685</v>
      </c>
      <c r="H657">
        <v>38.799999999999997</v>
      </c>
      <c r="I657">
        <v>22.4</v>
      </c>
      <c r="J657">
        <v>61.1</v>
      </c>
      <c r="K657">
        <v>23.1</v>
      </c>
      <c r="L657">
        <v>72.3</v>
      </c>
    </row>
    <row r="658" spans="1:12" x14ac:dyDescent="0.2">
      <c r="A658">
        <v>657</v>
      </c>
      <c r="B658" t="s">
        <v>683</v>
      </c>
      <c r="C658" t="s">
        <v>809</v>
      </c>
      <c r="D658" t="str">
        <f t="shared" si="10"/>
        <v>Indian Institute of Technology Patna</v>
      </c>
      <c r="E658" t="str">
        <f>VLOOKUP(F658, Country!$C$2:$D$134, 2, FALSE)</f>
        <v>IN</v>
      </c>
      <c r="F658" t="str" cm="1">
        <f t="array" ref="F658">INDEX(Country!$A$2:$A$134, MAX(IF(RIGHT($C658,LEN(Country!$A$2:$A$134))=Country!$A$2:$A$134, ROW(Country!$A$2:$A$134)-ROW(Country!$A$2)+1, 0)))</f>
        <v>India</v>
      </c>
      <c r="G658" t="s">
        <v>685</v>
      </c>
      <c r="H658">
        <v>32.9</v>
      </c>
      <c r="I658">
        <v>22.7</v>
      </c>
      <c r="J658">
        <v>71</v>
      </c>
      <c r="K658">
        <v>28.7</v>
      </c>
      <c r="L658">
        <v>21.2</v>
      </c>
    </row>
    <row r="659" spans="1:12" x14ac:dyDescent="0.2">
      <c r="A659">
        <v>658</v>
      </c>
      <c r="B659" t="s">
        <v>683</v>
      </c>
      <c r="C659" t="s">
        <v>796</v>
      </c>
      <c r="D659" t="str">
        <f t="shared" si="10"/>
        <v>Innopolis University</v>
      </c>
      <c r="E659" t="str">
        <f>VLOOKUP(F659, Country!$C$2:$D$134, 2, FALSE)</f>
        <v>RU</v>
      </c>
      <c r="F659" t="str" cm="1">
        <f t="array" ref="F659">INDEX(Country!$A$2:$A$134, MAX(IF(RIGHT($C659,LEN(Country!$A$2:$A$134))=Country!$A$2:$A$134, ROW(Country!$A$2:$A$134)-ROW(Country!$A$2)+1, 0)))</f>
        <v>Russian Federation</v>
      </c>
      <c r="G659" t="s">
        <v>685</v>
      </c>
      <c r="H659">
        <v>21.8</v>
      </c>
      <c r="I659">
        <v>26.3</v>
      </c>
      <c r="J659">
        <v>53.4</v>
      </c>
      <c r="K659">
        <v>56.1</v>
      </c>
      <c r="L659">
        <v>84.1</v>
      </c>
    </row>
    <row r="660" spans="1:12" x14ac:dyDescent="0.2">
      <c r="A660">
        <v>659</v>
      </c>
      <c r="B660" t="s">
        <v>683</v>
      </c>
      <c r="C660" t="s">
        <v>797</v>
      </c>
      <c r="D660" t="str">
        <f t="shared" si="10"/>
        <v>International Institute of Information Technology, Hyderabad</v>
      </c>
      <c r="E660" t="str">
        <f>VLOOKUP(F660, Country!$C$2:$D$134, 2, FALSE)</f>
        <v>IN</v>
      </c>
      <c r="F660" t="str" cm="1">
        <f t="array" ref="F660">INDEX(Country!$A$2:$A$134, MAX(IF(RIGHT($C660,LEN(Country!$A$2:$A$134))=Country!$A$2:$A$134, ROW(Country!$A$2:$A$134)-ROW(Country!$A$2)+1, 0)))</f>
        <v>India</v>
      </c>
      <c r="G660" t="s">
        <v>685</v>
      </c>
      <c r="H660">
        <v>26.5</v>
      </c>
      <c r="I660">
        <v>21.2</v>
      </c>
      <c r="J660">
        <v>67.8</v>
      </c>
      <c r="K660">
        <v>57.5</v>
      </c>
      <c r="L660">
        <v>41.3</v>
      </c>
    </row>
    <row r="661" spans="1:12" x14ac:dyDescent="0.2">
      <c r="A661">
        <v>660</v>
      </c>
      <c r="B661" t="s">
        <v>683</v>
      </c>
      <c r="C661" t="s">
        <v>798</v>
      </c>
      <c r="D661" t="str">
        <f t="shared" si="10"/>
        <v>Iran University of Medical Sciences</v>
      </c>
      <c r="E661" t="str">
        <f>VLOOKUP(F661, Country!$C$2:$D$134, 2, FALSE)</f>
        <v>IR</v>
      </c>
      <c r="F661" t="str" cm="1">
        <f t="array" ref="F661">INDEX(Country!$A$2:$A$134, MAX(IF(RIGHT($C661,LEN(Country!$A$2:$A$134))=Country!$A$2:$A$134, ROW(Country!$A$2:$A$134)-ROW(Country!$A$2)+1, 0)))</f>
        <v>Iran</v>
      </c>
      <c r="G661" t="s">
        <v>685</v>
      </c>
      <c r="H661">
        <v>47.9</v>
      </c>
      <c r="I661">
        <v>17</v>
      </c>
      <c r="J661">
        <v>53.5</v>
      </c>
      <c r="K661">
        <v>39.700000000000003</v>
      </c>
      <c r="L661">
        <v>38.4</v>
      </c>
    </row>
    <row r="662" spans="1:12" x14ac:dyDescent="0.2">
      <c r="A662">
        <v>661</v>
      </c>
      <c r="B662" t="s">
        <v>683</v>
      </c>
      <c r="C662" t="s">
        <v>799</v>
      </c>
      <c r="D662" t="str">
        <f t="shared" si="10"/>
        <v>ISCTE-University Institute of Lisbon</v>
      </c>
      <c r="E662" t="str">
        <f>VLOOKUP(F662, Country!$C$2:$D$134, 2, FALSE)</f>
        <v>PT</v>
      </c>
      <c r="F662" t="str" cm="1">
        <f t="array" ref="F662">INDEX(Country!$A$2:$A$134, MAX(IF(RIGHT($C662,LEN(Country!$A$2:$A$134))=Country!$A$2:$A$134, ROW(Country!$A$2:$A$134)-ROW(Country!$A$2)+1, 0)))</f>
        <v>Portugal</v>
      </c>
      <c r="G662" t="s">
        <v>685</v>
      </c>
      <c r="H662">
        <v>29.2</v>
      </c>
      <c r="I662">
        <v>35.200000000000003</v>
      </c>
      <c r="J662">
        <v>56</v>
      </c>
      <c r="K662">
        <v>56</v>
      </c>
      <c r="L662">
        <v>52.3</v>
      </c>
    </row>
    <row r="663" spans="1:12" x14ac:dyDescent="0.2">
      <c r="A663">
        <v>662</v>
      </c>
      <c r="B663" t="s">
        <v>683</v>
      </c>
      <c r="C663" t="s">
        <v>800</v>
      </c>
      <c r="D663" t="str">
        <f t="shared" si="10"/>
        <v>Isfahan University of Technology</v>
      </c>
      <c r="E663" t="str">
        <f>VLOOKUP(F663, Country!$C$2:$D$134, 2, FALSE)</f>
        <v>IR</v>
      </c>
      <c r="F663" t="str" cm="1">
        <f t="array" ref="F663">INDEX(Country!$A$2:$A$134, MAX(IF(RIGHT($C663,LEN(Country!$A$2:$A$134))=Country!$A$2:$A$134, ROW(Country!$A$2:$A$134)-ROW(Country!$A$2)+1, 0)))</f>
        <v>Iran</v>
      </c>
      <c r="G663" t="s">
        <v>685</v>
      </c>
      <c r="H663">
        <v>33.9</v>
      </c>
      <c r="I663">
        <v>29.7</v>
      </c>
      <c r="J663">
        <v>61.4</v>
      </c>
      <c r="K663">
        <v>83.4</v>
      </c>
      <c r="L663">
        <v>34.6</v>
      </c>
    </row>
    <row r="664" spans="1:12" x14ac:dyDescent="0.2">
      <c r="A664">
        <v>663</v>
      </c>
      <c r="B664" t="s">
        <v>683</v>
      </c>
      <c r="C664" t="s">
        <v>801</v>
      </c>
      <c r="D664" t="str">
        <f t="shared" si="10"/>
        <v>Jagiellonian University</v>
      </c>
      <c r="E664" t="str">
        <f>VLOOKUP(F664, Country!$C$2:$D$134, 2, FALSE)</f>
        <v>PL</v>
      </c>
      <c r="F664" t="str" cm="1">
        <f t="array" ref="F664">INDEX(Country!$A$2:$A$134, MAX(IF(RIGHT($C664,LEN(Country!$A$2:$A$134))=Country!$A$2:$A$134, ROW(Country!$A$2:$A$134)-ROW(Country!$A$2)+1, 0)))</f>
        <v>Poland</v>
      </c>
      <c r="G664" t="s">
        <v>685</v>
      </c>
      <c r="H664">
        <v>41.2</v>
      </c>
      <c r="I664">
        <v>32.299999999999997</v>
      </c>
      <c r="J664">
        <v>51.2</v>
      </c>
      <c r="K664">
        <v>51</v>
      </c>
      <c r="L664">
        <v>44.3</v>
      </c>
    </row>
    <row r="665" spans="1:12" x14ac:dyDescent="0.2">
      <c r="A665">
        <v>664</v>
      </c>
      <c r="B665" t="s">
        <v>683</v>
      </c>
      <c r="C665" t="s">
        <v>802</v>
      </c>
      <c r="D665" t="str">
        <f t="shared" si="10"/>
        <v>Jiangnan University</v>
      </c>
      <c r="E665" t="str">
        <f>VLOOKUP(F665, Country!$C$2:$D$134, 2, FALSE)</f>
        <v>CN</v>
      </c>
      <c r="F665" t="str" cm="1">
        <f t="array" ref="F665">INDEX(Country!$A$2:$A$134, MAX(IF(RIGHT($C665,LEN(Country!$A$2:$A$134))=Country!$A$2:$A$134, ROW(Country!$A$2:$A$134)-ROW(Country!$A$2)+1, 0)))</f>
        <v>China</v>
      </c>
      <c r="G665" t="s">
        <v>685</v>
      </c>
      <c r="H665">
        <v>26.8</v>
      </c>
      <c r="I665">
        <v>24.1</v>
      </c>
      <c r="J665">
        <v>62.3</v>
      </c>
      <c r="K665">
        <v>91.6</v>
      </c>
      <c r="L665">
        <v>22.5</v>
      </c>
    </row>
    <row r="666" spans="1:12" x14ac:dyDescent="0.2">
      <c r="A666">
        <v>665</v>
      </c>
      <c r="B666" t="s">
        <v>683</v>
      </c>
      <c r="C666" t="s">
        <v>803</v>
      </c>
      <c r="D666" t="str">
        <f t="shared" si="10"/>
        <v>Jönköping University</v>
      </c>
      <c r="E666" t="str">
        <f>VLOOKUP(F666, Country!$C$2:$D$134, 2, FALSE)</f>
        <v>SE</v>
      </c>
      <c r="F666" t="str" cm="1">
        <f t="array" ref="F666">INDEX(Country!$A$2:$A$134, MAX(IF(RIGHT($C666,LEN(Country!$A$2:$A$134))=Country!$A$2:$A$134, ROW(Country!$A$2:$A$134)-ROW(Country!$A$2)+1, 0)))</f>
        <v>Sweden</v>
      </c>
      <c r="G666" t="s">
        <v>685</v>
      </c>
      <c r="H666">
        <v>20.2</v>
      </c>
      <c r="I666">
        <v>20.100000000000001</v>
      </c>
      <c r="J666">
        <v>73.3</v>
      </c>
      <c r="K666">
        <v>28.9</v>
      </c>
      <c r="L666">
        <v>64.8</v>
      </c>
    </row>
    <row r="667" spans="1:12" x14ac:dyDescent="0.2">
      <c r="A667">
        <v>666</v>
      </c>
      <c r="B667" t="s">
        <v>683</v>
      </c>
      <c r="C667" t="s">
        <v>804</v>
      </c>
      <c r="D667" t="str">
        <f t="shared" si="10"/>
        <v>Juntendo University</v>
      </c>
      <c r="E667" t="str">
        <f>VLOOKUP(F667, Country!$C$2:$D$134, 2, FALSE)</f>
        <v>JP</v>
      </c>
      <c r="F667" t="str" cm="1">
        <f t="array" ref="F667">INDEX(Country!$A$2:$A$134, MAX(IF(RIGHT($C667,LEN(Country!$A$2:$A$134))=Country!$A$2:$A$134, ROW(Country!$A$2:$A$134)-ROW(Country!$A$2)+1, 0)))</f>
        <v>Japan</v>
      </c>
      <c r="G667" t="s">
        <v>685</v>
      </c>
      <c r="H667">
        <v>37.700000000000003</v>
      </c>
      <c r="I667">
        <v>17.399999999999999</v>
      </c>
      <c r="J667">
        <v>68.599999999999994</v>
      </c>
      <c r="K667">
        <v>83</v>
      </c>
      <c r="L667">
        <v>25.4</v>
      </c>
    </row>
    <row r="668" spans="1:12" x14ac:dyDescent="0.2">
      <c r="A668">
        <v>667</v>
      </c>
      <c r="B668" t="s">
        <v>683</v>
      </c>
      <c r="C668" t="s">
        <v>805</v>
      </c>
      <c r="D668" t="str">
        <f t="shared" si="10"/>
        <v>Kafrelsheikh University</v>
      </c>
      <c r="E668" t="str">
        <f>VLOOKUP(F668, Country!$C$2:$D$134, 2, FALSE)</f>
        <v>EG</v>
      </c>
      <c r="F668" t="str" cm="1">
        <f t="array" ref="F668">INDEX(Country!$A$2:$A$134, MAX(IF(RIGHT($C668,LEN(Country!$A$2:$A$134))=Country!$A$2:$A$134, ROW(Country!$A$2:$A$134)-ROW(Country!$A$2)+1, 0)))</f>
        <v>Egypt</v>
      </c>
      <c r="G668" t="s">
        <v>685</v>
      </c>
      <c r="H668">
        <v>27.8</v>
      </c>
      <c r="I668">
        <v>9.5</v>
      </c>
      <c r="J668">
        <v>76</v>
      </c>
      <c r="K668">
        <v>21.1</v>
      </c>
      <c r="L668">
        <v>52.1</v>
      </c>
    </row>
    <row r="669" spans="1:12" x14ac:dyDescent="0.2">
      <c r="A669">
        <v>668</v>
      </c>
      <c r="B669" t="s">
        <v>683</v>
      </c>
      <c r="C669" t="s">
        <v>806</v>
      </c>
      <c r="D669" t="str">
        <f t="shared" si="10"/>
        <v>Kansas State University</v>
      </c>
      <c r="E669" t="str">
        <f>VLOOKUP(F669, Country!$C$2:$D$134, 2, FALSE)</f>
        <v>US</v>
      </c>
      <c r="F669" t="str" cm="1">
        <f t="array" ref="F669">INDEX(Country!$A$2:$A$134, MAX(IF(RIGHT($C669,LEN(Country!$A$2:$A$134))=Country!$A$2:$A$134, ROW(Country!$A$2:$A$134)-ROW(Country!$A$2)+1, 0)))</f>
        <v>United States</v>
      </c>
      <c r="G669" t="s">
        <v>685</v>
      </c>
      <c r="H669">
        <v>33.6</v>
      </c>
      <c r="I669">
        <v>22.7</v>
      </c>
      <c r="J669">
        <v>53.4</v>
      </c>
      <c r="K669">
        <v>66.7</v>
      </c>
      <c r="L669">
        <v>54.8</v>
      </c>
    </row>
    <row r="670" spans="1:12" x14ac:dyDescent="0.2">
      <c r="A670">
        <v>669</v>
      </c>
      <c r="B670" t="s">
        <v>683</v>
      </c>
      <c r="C670" t="s">
        <v>736</v>
      </c>
      <c r="D670" t="str">
        <f t="shared" si="10"/>
        <v>Keio University</v>
      </c>
      <c r="E670" t="str">
        <f>VLOOKUP(F670, Country!$C$2:$D$134, 2, FALSE)</f>
        <v>JP</v>
      </c>
      <c r="F670" t="str" cm="1">
        <f t="array" ref="F670">INDEX(Country!$A$2:$A$134, MAX(IF(RIGHT($C670,LEN(Country!$A$2:$A$134))=Country!$A$2:$A$134, ROW(Country!$A$2:$A$134)-ROW(Country!$A$2)+1, 0)))</f>
        <v>Japan</v>
      </c>
      <c r="G670" t="s">
        <v>685</v>
      </c>
      <c r="H670">
        <v>37</v>
      </c>
      <c r="I670">
        <v>27.5</v>
      </c>
      <c r="J670">
        <v>48.4</v>
      </c>
      <c r="K670">
        <v>75</v>
      </c>
      <c r="L670">
        <v>40.5</v>
      </c>
    </row>
    <row r="671" spans="1:12" x14ac:dyDescent="0.2">
      <c r="A671">
        <v>670</v>
      </c>
      <c r="B671" t="s">
        <v>683</v>
      </c>
      <c r="C671" t="s">
        <v>737</v>
      </c>
      <c r="D671" t="str">
        <f t="shared" si="10"/>
        <v>KIIT University</v>
      </c>
      <c r="E671" t="str">
        <f>VLOOKUP(F671, Country!$C$2:$D$134, 2, FALSE)</f>
        <v>IN</v>
      </c>
      <c r="F671" t="str" cm="1">
        <f t="array" ref="F671">INDEX(Country!$A$2:$A$134, MAX(IF(RIGHT($C671,LEN(Country!$A$2:$A$134))=Country!$A$2:$A$134, ROW(Country!$A$2:$A$134)-ROW(Country!$A$2)+1, 0)))</f>
        <v>India</v>
      </c>
      <c r="G671" t="s">
        <v>685</v>
      </c>
      <c r="H671">
        <v>38.5</v>
      </c>
      <c r="I671">
        <v>17.399999999999999</v>
      </c>
      <c r="J671">
        <v>68.599999999999994</v>
      </c>
      <c r="K671">
        <v>55.9</v>
      </c>
      <c r="L671">
        <v>41.7</v>
      </c>
    </row>
    <row r="672" spans="1:12" x14ac:dyDescent="0.2">
      <c r="A672">
        <v>671</v>
      </c>
      <c r="B672" t="s">
        <v>683</v>
      </c>
      <c r="C672" t="s">
        <v>738</v>
      </c>
      <c r="D672" t="str">
        <f t="shared" si="10"/>
        <v>King Faisal University</v>
      </c>
      <c r="E672" t="str">
        <f>VLOOKUP(F672, Country!$C$2:$D$134, 2, FALSE)</f>
        <v>SA</v>
      </c>
      <c r="F672" t="str" cm="1">
        <f t="array" ref="F672">INDEX(Country!$A$2:$A$134, MAX(IF(RIGHT($C672,LEN(Country!$A$2:$A$134))=Country!$A$2:$A$134, ROW(Country!$A$2:$A$134)-ROW(Country!$A$2)+1, 0)))</f>
        <v>Saudi Arabia</v>
      </c>
      <c r="G672" t="s">
        <v>685</v>
      </c>
      <c r="H672">
        <v>20.100000000000001</v>
      </c>
      <c r="I672">
        <v>14.9</v>
      </c>
      <c r="J672">
        <v>73.599999999999994</v>
      </c>
      <c r="K672">
        <v>38.6</v>
      </c>
      <c r="L672">
        <v>75.3</v>
      </c>
    </row>
    <row r="673" spans="1:12" x14ac:dyDescent="0.2">
      <c r="A673">
        <v>672</v>
      </c>
      <c r="B673" t="s">
        <v>683</v>
      </c>
      <c r="C673" t="s">
        <v>739</v>
      </c>
      <c r="D673" t="str">
        <f t="shared" si="10"/>
        <v>Kobe University</v>
      </c>
      <c r="E673" t="str">
        <f>VLOOKUP(F673, Country!$C$2:$D$134, 2, FALSE)</f>
        <v>JP</v>
      </c>
      <c r="F673" t="str" cm="1">
        <f t="array" ref="F673">INDEX(Country!$A$2:$A$134, MAX(IF(RIGHT($C673,LEN(Country!$A$2:$A$134))=Country!$A$2:$A$134, ROW(Country!$A$2:$A$134)-ROW(Country!$A$2)+1, 0)))</f>
        <v>Japan</v>
      </c>
      <c r="G673" t="s">
        <v>685</v>
      </c>
      <c r="H673">
        <v>39.4</v>
      </c>
      <c r="I673">
        <v>27.3</v>
      </c>
      <c r="J673">
        <v>45.5</v>
      </c>
      <c r="K673">
        <v>86.2</v>
      </c>
      <c r="L673">
        <v>39.200000000000003</v>
      </c>
    </row>
    <row r="674" spans="1:12" x14ac:dyDescent="0.2">
      <c r="A674">
        <v>673</v>
      </c>
      <c r="B674" t="s">
        <v>683</v>
      </c>
      <c r="C674" t="s">
        <v>740</v>
      </c>
      <c r="D674" t="str">
        <f t="shared" si="10"/>
        <v>Kurdistan University of Medical Sciences</v>
      </c>
      <c r="E674" t="str">
        <f>VLOOKUP(F674, Country!$C$2:$D$134, 2, FALSE)</f>
        <v>IR</v>
      </c>
      <c r="F674" t="str" cm="1">
        <f t="array" ref="F674">INDEX(Country!$A$2:$A$134, MAX(IF(RIGHT($C674,LEN(Country!$A$2:$A$134))=Country!$A$2:$A$134, ROW(Country!$A$2:$A$134)-ROW(Country!$A$2)+1, 0)))</f>
        <v>Iran</v>
      </c>
      <c r="G674" t="s">
        <v>685</v>
      </c>
      <c r="H674">
        <v>42.3</v>
      </c>
      <c r="I674">
        <v>11.7</v>
      </c>
      <c r="J674">
        <v>68.900000000000006</v>
      </c>
      <c r="K674">
        <v>21.9</v>
      </c>
      <c r="L674">
        <v>30.8</v>
      </c>
    </row>
    <row r="675" spans="1:12" x14ac:dyDescent="0.2">
      <c r="A675">
        <v>674</v>
      </c>
      <c r="B675" t="s">
        <v>683</v>
      </c>
      <c r="C675" t="s">
        <v>741</v>
      </c>
      <c r="D675" t="str">
        <f t="shared" si="10"/>
        <v>Lehigh University</v>
      </c>
      <c r="E675" t="str">
        <f>VLOOKUP(F675, Country!$C$2:$D$134, 2, FALSE)</f>
        <v>US</v>
      </c>
      <c r="F675" t="str" cm="1">
        <f t="array" ref="F675">INDEX(Country!$A$2:$A$134, MAX(IF(RIGHT($C675,LEN(Country!$A$2:$A$134))=Country!$A$2:$A$134, ROW(Country!$A$2:$A$134)-ROW(Country!$A$2)+1, 0)))</f>
        <v>United States</v>
      </c>
      <c r="G675" t="s">
        <v>685</v>
      </c>
      <c r="H675">
        <v>34.200000000000003</v>
      </c>
      <c r="I675">
        <v>23</v>
      </c>
      <c r="J675">
        <v>58.8</v>
      </c>
      <c r="K675">
        <v>67.3</v>
      </c>
      <c r="L675">
        <v>72.3</v>
      </c>
    </row>
    <row r="676" spans="1:12" x14ac:dyDescent="0.2">
      <c r="A676">
        <v>675</v>
      </c>
      <c r="B676" t="s">
        <v>683</v>
      </c>
      <c r="C676" t="s">
        <v>742</v>
      </c>
      <c r="D676" t="str">
        <f t="shared" si="10"/>
        <v>Liverpool John Moores University</v>
      </c>
      <c r="E676" t="str">
        <f>VLOOKUP(F676, Country!$C$2:$D$134, 2, FALSE)</f>
        <v>GB</v>
      </c>
      <c r="F676" t="str" cm="1">
        <f t="array" ref="F676">INDEX(Country!$A$2:$A$134, MAX(IF(RIGHT($C676,LEN(Country!$A$2:$A$134))=Country!$A$2:$A$134, ROW(Country!$A$2:$A$134)-ROW(Country!$A$2)+1, 0)))</f>
        <v>United Kingdom</v>
      </c>
      <c r="G676" t="s">
        <v>685</v>
      </c>
      <c r="H676">
        <v>19.3</v>
      </c>
      <c r="I676">
        <v>19.5</v>
      </c>
      <c r="J676">
        <v>79.7</v>
      </c>
      <c r="K676">
        <v>45.4</v>
      </c>
      <c r="L676">
        <v>81.400000000000006</v>
      </c>
    </row>
    <row r="677" spans="1:12" x14ac:dyDescent="0.2">
      <c r="A677">
        <v>676</v>
      </c>
      <c r="B677" t="s">
        <v>683</v>
      </c>
      <c r="C677" t="s">
        <v>743</v>
      </c>
      <c r="D677" t="str">
        <f t="shared" si="10"/>
        <v>London Metropolitan University</v>
      </c>
      <c r="E677" t="str">
        <f>VLOOKUP(F677, Country!$C$2:$D$134, 2, FALSE)</f>
        <v>GB</v>
      </c>
      <c r="F677" t="str" cm="1">
        <f t="array" ref="F677">INDEX(Country!$A$2:$A$134, MAX(IF(RIGHT($C677,LEN(Country!$A$2:$A$134))=Country!$A$2:$A$134, ROW(Country!$A$2:$A$134)-ROW(Country!$A$2)+1, 0)))</f>
        <v>United Kingdom</v>
      </c>
      <c r="G677" t="s">
        <v>685</v>
      </c>
      <c r="H677">
        <v>16.5</v>
      </c>
      <c r="I677">
        <v>13.5</v>
      </c>
      <c r="J677">
        <v>72.7</v>
      </c>
      <c r="K677">
        <v>30.3</v>
      </c>
      <c r="L677">
        <v>91.5</v>
      </c>
    </row>
    <row r="678" spans="1:12" x14ac:dyDescent="0.2">
      <c r="A678">
        <v>677</v>
      </c>
      <c r="B678" t="s">
        <v>683</v>
      </c>
      <c r="C678" t="s">
        <v>744</v>
      </c>
      <c r="D678" t="str">
        <f t="shared" si="10"/>
        <v>London South Bank University</v>
      </c>
      <c r="E678" t="str">
        <f>VLOOKUP(F678, Country!$C$2:$D$134, 2, FALSE)</f>
        <v>GB</v>
      </c>
      <c r="F678" t="str" cm="1">
        <f t="array" ref="F678">INDEX(Country!$A$2:$A$134, MAX(IF(RIGHT($C678,LEN(Country!$A$2:$A$134))=Country!$A$2:$A$134, ROW(Country!$A$2:$A$134)-ROW(Country!$A$2)+1, 0)))</f>
        <v>United Kingdom</v>
      </c>
      <c r="G678" t="s">
        <v>685</v>
      </c>
      <c r="H678">
        <v>18.600000000000001</v>
      </c>
      <c r="I678">
        <v>12.8</v>
      </c>
      <c r="J678">
        <v>74.3</v>
      </c>
      <c r="K678">
        <v>48.6</v>
      </c>
      <c r="L678">
        <v>94.9</v>
      </c>
    </row>
    <row r="679" spans="1:12" x14ac:dyDescent="0.2">
      <c r="A679">
        <v>678</v>
      </c>
      <c r="B679" t="s">
        <v>683</v>
      </c>
      <c r="C679" t="s">
        <v>745</v>
      </c>
      <c r="D679" t="str">
        <f t="shared" si="10"/>
        <v>Lorestan University of Medical Sciences</v>
      </c>
      <c r="E679" t="str">
        <f>VLOOKUP(F679, Country!$C$2:$D$134, 2, FALSE)</f>
        <v>IR</v>
      </c>
      <c r="F679" t="str" cm="1">
        <f t="array" ref="F679">INDEX(Country!$A$2:$A$134, MAX(IF(RIGHT($C679,LEN(Country!$A$2:$A$134))=Country!$A$2:$A$134, ROW(Country!$A$2:$A$134)-ROW(Country!$A$2)+1, 0)))</f>
        <v>Iran</v>
      </c>
      <c r="G679" t="s">
        <v>685</v>
      </c>
      <c r="H679">
        <v>39.799999999999997</v>
      </c>
      <c r="I679">
        <v>18.2</v>
      </c>
      <c r="J679">
        <v>66.8</v>
      </c>
      <c r="K679">
        <v>48.4</v>
      </c>
      <c r="L679">
        <v>26.7</v>
      </c>
    </row>
    <row r="680" spans="1:12" x14ac:dyDescent="0.2">
      <c r="A680">
        <v>679</v>
      </c>
      <c r="B680" t="s">
        <v>683</v>
      </c>
      <c r="C680" t="s">
        <v>746</v>
      </c>
      <c r="D680" t="str">
        <f t="shared" si="10"/>
        <v>Louisiana State University</v>
      </c>
      <c r="E680" t="str">
        <f>VLOOKUP(F680, Country!$C$2:$D$134, 2, FALSE)</f>
        <v>US</v>
      </c>
      <c r="F680" t="str" cm="1">
        <f t="array" ref="F680">INDEX(Country!$A$2:$A$134, MAX(IF(RIGHT($C680,LEN(Country!$A$2:$A$134))=Country!$A$2:$A$134, ROW(Country!$A$2:$A$134)-ROW(Country!$A$2)+1, 0)))</f>
        <v>United States</v>
      </c>
      <c r="G680" t="s">
        <v>685</v>
      </c>
      <c r="H680">
        <v>34.299999999999997</v>
      </c>
      <c r="I680">
        <v>22.1</v>
      </c>
      <c r="J680">
        <v>65.400000000000006</v>
      </c>
      <c r="K680">
        <v>65.5</v>
      </c>
      <c r="L680">
        <v>46.1</v>
      </c>
    </row>
    <row r="681" spans="1:12" x14ac:dyDescent="0.2">
      <c r="A681">
        <v>680</v>
      </c>
      <c r="B681" t="s">
        <v>683</v>
      </c>
      <c r="C681" t="s">
        <v>747</v>
      </c>
      <c r="D681" t="str">
        <f t="shared" si="10"/>
        <v>Lovely Professional University</v>
      </c>
      <c r="E681" t="str">
        <f>VLOOKUP(F681, Country!$C$2:$D$134, 2, FALSE)</f>
        <v>IN</v>
      </c>
      <c r="F681" t="str" cm="1">
        <f t="array" ref="F681">INDEX(Country!$A$2:$A$134, MAX(IF(RIGHT($C681,LEN(Country!$A$2:$A$134))=Country!$A$2:$A$134, ROW(Country!$A$2:$A$134)-ROW(Country!$A$2)+1, 0)))</f>
        <v>India</v>
      </c>
      <c r="G681" t="s">
        <v>685</v>
      </c>
      <c r="H681">
        <v>21.6</v>
      </c>
      <c r="I681">
        <v>14.6</v>
      </c>
      <c r="J681">
        <v>84.7</v>
      </c>
      <c r="K681">
        <v>24</v>
      </c>
      <c r="L681">
        <v>48.8</v>
      </c>
    </row>
    <row r="682" spans="1:12" x14ac:dyDescent="0.2">
      <c r="A682">
        <v>681</v>
      </c>
      <c r="B682" t="s">
        <v>683</v>
      </c>
      <c r="C682" t="s">
        <v>748</v>
      </c>
      <c r="D682" t="str">
        <f t="shared" si="10"/>
        <v>Mahidol University</v>
      </c>
      <c r="E682" t="str">
        <f>VLOOKUP(F682, Country!$C$2:$D$134, 2, FALSE)</f>
        <v>TH</v>
      </c>
      <c r="F682" t="str" cm="1">
        <f t="array" ref="F682">INDEX(Country!$A$2:$A$134, MAX(IF(RIGHT($C682,LEN(Country!$A$2:$A$134))=Country!$A$2:$A$134, ROW(Country!$A$2:$A$134)-ROW(Country!$A$2)+1, 0)))</f>
        <v>Thailand</v>
      </c>
      <c r="G682" t="s">
        <v>685</v>
      </c>
      <c r="H682">
        <v>38.200000000000003</v>
      </c>
      <c r="I682">
        <v>23.2</v>
      </c>
      <c r="J682">
        <v>48.2</v>
      </c>
      <c r="K682">
        <v>61.2</v>
      </c>
      <c r="L682">
        <v>49</v>
      </c>
    </row>
    <row r="683" spans="1:12" x14ac:dyDescent="0.2">
      <c r="A683">
        <v>682</v>
      </c>
      <c r="B683" t="s">
        <v>683</v>
      </c>
      <c r="C683" t="s">
        <v>749</v>
      </c>
      <c r="D683" t="str">
        <f t="shared" si="10"/>
        <v>Majmaah University</v>
      </c>
      <c r="E683" t="str">
        <f>VLOOKUP(F683, Country!$C$2:$D$134, 2, FALSE)</f>
        <v>SA</v>
      </c>
      <c r="F683" t="str" cm="1">
        <f t="array" ref="F683">INDEX(Country!$A$2:$A$134, MAX(IF(RIGHT($C683,LEN(Country!$A$2:$A$134))=Country!$A$2:$A$134, ROW(Country!$A$2:$A$134)-ROW(Country!$A$2)+1, 0)))</f>
        <v>Saudi Arabia</v>
      </c>
      <c r="G683" t="s">
        <v>685</v>
      </c>
      <c r="H683">
        <v>28.3</v>
      </c>
      <c r="I683">
        <v>25.7</v>
      </c>
      <c r="J683">
        <v>64.7</v>
      </c>
      <c r="K683">
        <v>36.700000000000003</v>
      </c>
      <c r="L683">
        <v>76</v>
      </c>
    </row>
    <row r="684" spans="1:12" x14ac:dyDescent="0.2">
      <c r="A684">
        <v>683</v>
      </c>
      <c r="B684" t="s">
        <v>683</v>
      </c>
      <c r="C684" t="s">
        <v>750</v>
      </c>
      <c r="D684" t="str">
        <f t="shared" si="10"/>
        <v>Malaviya National Institute of Technology</v>
      </c>
      <c r="E684" t="str">
        <f>VLOOKUP(F684, Country!$C$2:$D$134, 2, FALSE)</f>
        <v>IN</v>
      </c>
      <c r="F684" t="str" cm="1">
        <f t="array" ref="F684">INDEX(Country!$A$2:$A$134, MAX(IF(RIGHT($C684,LEN(Country!$A$2:$A$134))=Country!$A$2:$A$134, ROW(Country!$A$2:$A$134)-ROW(Country!$A$2)+1, 0)))</f>
        <v>India</v>
      </c>
      <c r="G684" t="s">
        <v>685</v>
      </c>
      <c r="H684">
        <v>24.9</v>
      </c>
      <c r="I684">
        <v>17</v>
      </c>
      <c r="J684">
        <v>79.7</v>
      </c>
      <c r="K684">
        <v>23.9</v>
      </c>
      <c r="L684">
        <v>20.2</v>
      </c>
    </row>
    <row r="685" spans="1:12" x14ac:dyDescent="0.2">
      <c r="A685">
        <v>684</v>
      </c>
      <c r="B685" t="s">
        <v>683</v>
      </c>
      <c r="C685" t="s">
        <v>751</v>
      </c>
      <c r="D685" t="str">
        <f t="shared" si="10"/>
        <v>Manchester Metropolitan University</v>
      </c>
      <c r="E685" t="str">
        <f>VLOOKUP(F685, Country!$C$2:$D$134, 2, FALSE)</f>
        <v>GB</v>
      </c>
      <c r="F685" t="str" cm="1">
        <f t="array" ref="F685">INDEX(Country!$A$2:$A$134, MAX(IF(RIGHT($C685,LEN(Country!$A$2:$A$134))=Country!$A$2:$A$134, ROW(Country!$A$2:$A$134)-ROW(Country!$A$2)+1, 0)))</f>
        <v>United Kingdom</v>
      </c>
      <c r="G685" t="s">
        <v>685</v>
      </c>
      <c r="H685">
        <v>19.8</v>
      </c>
      <c r="I685">
        <v>18.7</v>
      </c>
      <c r="J685">
        <v>78.8</v>
      </c>
      <c r="K685">
        <v>39</v>
      </c>
      <c r="L685">
        <v>81.7</v>
      </c>
    </row>
    <row r="686" spans="1:12" x14ac:dyDescent="0.2">
      <c r="A686">
        <v>685</v>
      </c>
      <c r="B686" t="s">
        <v>683</v>
      </c>
      <c r="C686" t="s">
        <v>752</v>
      </c>
      <c r="D686" t="str">
        <f t="shared" si="10"/>
        <v>Mansoura University</v>
      </c>
      <c r="E686" t="str">
        <f>VLOOKUP(F686, Country!$C$2:$D$134, 2, FALSE)</f>
        <v>EG</v>
      </c>
      <c r="F686" t="str" cm="1">
        <f t="array" ref="F686">INDEX(Country!$A$2:$A$134, MAX(IF(RIGHT($C686,LEN(Country!$A$2:$A$134))=Country!$A$2:$A$134, ROW(Country!$A$2:$A$134)-ROW(Country!$A$2)+1, 0)))</f>
        <v>Egypt</v>
      </c>
      <c r="G686" t="s">
        <v>685</v>
      </c>
      <c r="H686">
        <v>20.3</v>
      </c>
      <c r="I686">
        <v>13</v>
      </c>
      <c r="J686">
        <v>70.599999999999994</v>
      </c>
      <c r="K686">
        <v>37.4</v>
      </c>
      <c r="L686">
        <v>77.099999999999994</v>
      </c>
    </row>
    <row r="687" spans="1:12" x14ac:dyDescent="0.2">
      <c r="A687">
        <v>686</v>
      </c>
      <c r="B687" t="s">
        <v>683</v>
      </c>
      <c r="C687" t="s">
        <v>753</v>
      </c>
      <c r="D687" t="str">
        <f t="shared" si="10"/>
        <v>Marche Polytechnic University</v>
      </c>
      <c r="E687" t="str">
        <f>VLOOKUP(F687, Country!$C$2:$D$134, 2, FALSE)</f>
        <v>IT</v>
      </c>
      <c r="F687" t="str" cm="1">
        <f t="array" ref="F687">INDEX(Country!$A$2:$A$134, MAX(IF(RIGHT($C687,LEN(Country!$A$2:$A$134))=Country!$A$2:$A$134, ROW(Country!$A$2:$A$134)-ROW(Country!$A$2)+1, 0)))</f>
        <v>Italy</v>
      </c>
      <c r="G687" t="s">
        <v>685</v>
      </c>
      <c r="H687">
        <v>23.7</v>
      </c>
      <c r="I687">
        <v>22.9</v>
      </c>
      <c r="J687">
        <v>75</v>
      </c>
      <c r="K687">
        <v>67.599999999999994</v>
      </c>
      <c r="L687">
        <v>36.5</v>
      </c>
    </row>
    <row r="688" spans="1:12" x14ac:dyDescent="0.2">
      <c r="A688">
        <v>687</v>
      </c>
      <c r="B688" t="s">
        <v>683</v>
      </c>
      <c r="C688" t="s">
        <v>754</v>
      </c>
      <c r="D688" t="str">
        <f t="shared" si="10"/>
        <v>Masaryk University</v>
      </c>
      <c r="E688" t="str">
        <f>VLOOKUP(F688, Country!$C$2:$D$134, 2, FALSE)</f>
        <v>CZ</v>
      </c>
      <c r="F688" t="str" cm="1">
        <f t="array" ref="F688">INDEX(Country!$A$2:$A$134, MAX(IF(RIGHT($C688,LEN(Country!$A$2:$A$134))=Country!$A$2:$A$134, ROW(Country!$A$2:$A$134)-ROW(Country!$A$2)+1, 0)))</f>
        <v>Czechia</v>
      </c>
      <c r="G688" t="s">
        <v>685</v>
      </c>
      <c r="H688">
        <v>26.2</v>
      </c>
      <c r="I688">
        <v>32.4</v>
      </c>
      <c r="J688">
        <v>52.9</v>
      </c>
      <c r="K688">
        <v>45.7</v>
      </c>
      <c r="L688">
        <v>67.400000000000006</v>
      </c>
    </row>
    <row r="689" spans="1:12" x14ac:dyDescent="0.2">
      <c r="A689">
        <v>688</v>
      </c>
      <c r="B689" t="s">
        <v>683</v>
      </c>
      <c r="C689" t="s">
        <v>755</v>
      </c>
      <c r="D689" t="str">
        <f t="shared" si="10"/>
        <v>Mazandaran University of Medical Sciences</v>
      </c>
      <c r="E689" t="str">
        <f>VLOOKUP(F689, Country!$C$2:$D$134, 2, FALSE)</f>
        <v>IR</v>
      </c>
      <c r="F689" t="str" cm="1">
        <f t="array" ref="F689">INDEX(Country!$A$2:$A$134, MAX(IF(RIGHT($C689,LEN(Country!$A$2:$A$134))=Country!$A$2:$A$134, ROW(Country!$A$2:$A$134)-ROW(Country!$A$2)+1, 0)))</f>
        <v>Iran</v>
      </c>
      <c r="G689" t="s">
        <v>685</v>
      </c>
      <c r="H689">
        <v>44.4</v>
      </c>
      <c r="I689">
        <v>12.5</v>
      </c>
      <c r="J689">
        <v>61.2</v>
      </c>
      <c r="K689">
        <v>31.1</v>
      </c>
      <c r="L689">
        <v>25.7</v>
      </c>
    </row>
    <row r="690" spans="1:12" x14ac:dyDescent="0.2">
      <c r="A690">
        <v>689</v>
      </c>
      <c r="B690" t="s">
        <v>683</v>
      </c>
      <c r="C690" t="s">
        <v>756</v>
      </c>
      <c r="D690" t="str">
        <f t="shared" si="10"/>
        <v>Mississippi State University</v>
      </c>
      <c r="E690" t="str">
        <f>VLOOKUP(F690, Country!$C$2:$D$134, 2, FALSE)</f>
        <v>US</v>
      </c>
      <c r="F690" t="str" cm="1">
        <f t="array" ref="F690">INDEX(Country!$A$2:$A$134, MAX(IF(RIGHT($C690,LEN(Country!$A$2:$A$134))=Country!$A$2:$A$134, ROW(Country!$A$2:$A$134)-ROW(Country!$A$2)+1, 0)))</f>
        <v>United States</v>
      </c>
      <c r="G690" t="s">
        <v>685</v>
      </c>
      <c r="H690">
        <v>28.3</v>
      </c>
      <c r="I690">
        <v>20.5</v>
      </c>
      <c r="J690">
        <v>62.2</v>
      </c>
      <c r="K690">
        <v>64</v>
      </c>
      <c r="L690">
        <v>51.3</v>
      </c>
    </row>
    <row r="691" spans="1:12" x14ac:dyDescent="0.2">
      <c r="A691">
        <v>690</v>
      </c>
      <c r="B691" t="s">
        <v>683</v>
      </c>
      <c r="C691" t="s">
        <v>757</v>
      </c>
      <c r="D691" t="str">
        <f t="shared" si="10"/>
        <v>Nanjing Forestry University</v>
      </c>
      <c r="E691" t="str">
        <f>VLOOKUP(F691, Country!$C$2:$D$134, 2, FALSE)</f>
        <v>CN</v>
      </c>
      <c r="F691" t="str" cm="1">
        <f t="array" ref="F691">INDEX(Country!$A$2:$A$134, MAX(IF(RIGHT($C691,LEN(Country!$A$2:$A$134))=Country!$A$2:$A$134, ROW(Country!$A$2:$A$134)-ROW(Country!$A$2)+1, 0)))</f>
        <v>China</v>
      </c>
      <c r="G691" t="s">
        <v>685</v>
      </c>
      <c r="H691">
        <v>21.5</v>
      </c>
      <c r="I691">
        <v>21.4</v>
      </c>
      <c r="J691">
        <v>83.3</v>
      </c>
      <c r="K691">
        <v>49.2</v>
      </c>
      <c r="L691">
        <v>27.8</v>
      </c>
    </row>
    <row r="692" spans="1:12" x14ac:dyDescent="0.2">
      <c r="A692">
        <v>691</v>
      </c>
      <c r="B692" t="s">
        <v>683</v>
      </c>
      <c r="C692" t="s">
        <v>758</v>
      </c>
      <c r="D692" t="str">
        <f t="shared" si="10"/>
        <v>Nanjing Tech University</v>
      </c>
      <c r="E692" t="str">
        <f>VLOOKUP(F692, Country!$C$2:$D$134, 2, FALSE)</f>
        <v>CN</v>
      </c>
      <c r="F692" t="str" cm="1">
        <f t="array" ref="F692">INDEX(Country!$A$2:$A$134, MAX(IF(RIGHT($C692,LEN(Country!$A$2:$A$134))=Country!$A$2:$A$134, ROW(Country!$A$2:$A$134)-ROW(Country!$A$2)+1, 0)))</f>
        <v>China</v>
      </c>
      <c r="G692" t="s">
        <v>685</v>
      </c>
      <c r="H692">
        <v>23.3</v>
      </c>
      <c r="I692">
        <v>17.100000000000001</v>
      </c>
      <c r="J692">
        <v>70</v>
      </c>
      <c r="K692">
        <v>82.9</v>
      </c>
      <c r="L692">
        <v>35.5</v>
      </c>
    </row>
    <row r="693" spans="1:12" x14ac:dyDescent="0.2">
      <c r="A693">
        <v>692</v>
      </c>
      <c r="B693" t="s">
        <v>683</v>
      </c>
      <c r="C693" t="s">
        <v>759</v>
      </c>
      <c r="D693" t="str">
        <f t="shared" si="10"/>
        <v>Nanjing University of Aeronautics and Astronautics</v>
      </c>
      <c r="E693" t="str">
        <f>VLOOKUP(F693, Country!$C$2:$D$134, 2, FALSE)</f>
        <v>CN</v>
      </c>
      <c r="F693" t="str" cm="1">
        <f t="array" ref="F693">INDEX(Country!$A$2:$A$134, MAX(IF(RIGHT($C693,LEN(Country!$A$2:$A$134))=Country!$A$2:$A$134, ROW(Country!$A$2:$A$134)-ROW(Country!$A$2)+1, 0)))</f>
        <v>China</v>
      </c>
      <c r="G693" t="s">
        <v>685</v>
      </c>
      <c r="H693">
        <v>29.9</v>
      </c>
      <c r="I693">
        <v>34.1</v>
      </c>
      <c r="J693">
        <v>52.7</v>
      </c>
      <c r="K693">
        <v>96.7</v>
      </c>
      <c r="L693">
        <v>24.9</v>
      </c>
    </row>
    <row r="694" spans="1:12" x14ac:dyDescent="0.2">
      <c r="A694">
        <v>693</v>
      </c>
      <c r="B694" t="s">
        <v>683</v>
      </c>
      <c r="C694" t="s">
        <v>760</v>
      </c>
      <c r="D694" t="str">
        <f t="shared" si="10"/>
        <v>Nantes Université</v>
      </c>
      <c r="E694" t="str">
        <f>VLOOKUP(F694, Country!$C$2:$D$134, 2, FALSE)</f>
        <v>FR</v>
      </c>
      <c r="F694" t="str" cm="1">
        <f t="array" ref="F694">INDEX(Country!$A$2:$A$134, MAX(IF(RIGHT($C694,LEN(Country!$A$2:$A$134))=Country!$A$2:$A$134, ROW(Country!$A$2:$A$134)-ROW(Country!$A$2)+1, 0)))</f>
        <v>France</v>
      </c>
      <c r="G694" t="s">
        <v>685</v>
      </c>
      <c r="H694">
        <v>27.2</v>
      </c>
      <c r="I694">
        <v>22.4</v>
      </c>
      <c r="J694">
        <v>66.599999999999994</v>
      </c>
      <c r="K694">
        <v>66.099999999999994</v>
      </c>
      <c r="L694">
        <v>60.2</v>
      </c>
    </row>
    <row r="695" spans="1:12" x14ac:dyDescent="0.2">
      <c r="A695">
        <v>694</v>
      </c>
      <c r="B695" t="s">
        <v>683</v>
      </c>
      <c r="C695" t="s">
        <v>761</v>
      </c>
      <c r="D695" t="str">
        <f t="shared" si="10"/>
        <v>National Institute of Applied Sciences of Lyon (INSA Lyon)</v>
      </c>
      <c r="E695" t="str">
        <f>VLOOKUP(F695, Country!$C$2:$D$134, 2, FALSE)</f>
        <v>FR</v>
      </c>
      <c r="F695" t="str" cm="1">
        <f t="array" ref="F695">INDEX(Country!$A$2:$A$134, MAX(IF(RIGHT($C695,LEN(Country!$A$2:$A$134))=Country!$A$2:$A$134, ROW(Country!$A$2:$A$134)-ROW(Country!$A$2)+1, 0)))</f>
        <v>France</v>
      </c>
      <c r="G695" t="s">
        <v>685</v>
      </c>
      <c r="H695">
        <v>37.1</v>
      </c>
      <c r="I695">
        <v>24.2</v>
      </c>
      <c r="J695">
        <v>37.9</v>
      </c>
      <c r="K695">
        <v>92.7</v>
      </c>
      <c r="L695">
        <v>71.900000000000006</v>
      </c>
    </row>
    <row r="696" spans="1:12" x14ac:dyDescent="0.2">
      <c r="A696">
        <v>695</v>
      </c>
      <c r="B696" t="s">
        <v>683</v>
      </c>
      <c r="C696" t="s">
        <v>762</v>
      </c>
      <c r="D696" t="str">
        <f t="shared" si="10"/>
        <v>National Sun Yat-Sen University</v>
      </c>
      <c r="E696" t="str">
        <f>VLOOKUP(F696, Country!$C$2:$D$134, 2, FALSE)</f>
        <v>TW</v>
      </c>
      <c r="F696" t="str" cm="1">
        <f t="array" ref="F696">INDEX(Country!$A$2:$A$134, MAX(IF(RIGHT($C696,LEN(Country!$A$2:$A$134))=Country!$A$2:$A$134, ROW(Country!$A$2:$A$134)-ROW(Country!$A$2)+1, 0)))</f>
        <v>Taiwan</v>
      </c>
      <c r="G696" t="s">
        <v>685</v>
      </c>
      <c r="H696">
        <v>32</v>
      </c>
      <c r="I696">
        <v>34.6</v>
      </c>
      <c r="J696">
        <v>42.9</v>
      </c>
      <c r="K696">
        <v>88.3</v>
      </c>
      <c r="L696">
        <v>48.4</v>
      </c>
    </row>
    <row r="697" spans="1:12" x14ac:dyDescent="0.2">
      <c r="A697">
        <v>696</v>
      </c>
      <c r="B697" t="s">
        <v>683</v>
      </c>
      <c r="C697" t="s">
        <v>763</v>
      </c>
      <c r="D697" t="str">
        <f t="shared" si="10"/>
        <v>National University of Science and Technology (MISiS)</v>
      </c>
      <c r="E697" t="str">
        <f>VLOOKUP(F697, Country!$C$2:$D$134, 2, FALSE)</f>
        <v>RU</v>
      </c>
      <c r="F697" t="str" cm="1">
        <f t="array" ref="F697">INDEX(Country!$A$2:$A$134, MAX(IF(RIGHT($C697,LEN(Country!$A$2:$A$134))=Country!$A$2:$A$134, ROW(Country!$A$2:$A$134)-ROW(Country!$A$2)+1, 0)))</f>
        <v>Russian Federation</v>
      </c>
      <c r="G697" t="s">
        <v>685</v>
      </c>
      <c r="H697">
        <v>38.6</v>
      </c>
      <c r="I697">
        <v>30.2</v>
      </c>
      <c r="J697">
        <v>38.5</v>
      </c>
      <c r="K697">
        <v>68.599999999999994</v>
      </c>
      <c r="L697">
        <v>58.8</v>
      </c>
    </row>
    <row r="698" spans="1:12" x14ac:dyDescent="0.2">
      <c r="A698">
        <v>697</v>
      </c>
      <c r="B698" t="s">
        <v>683</v>
      </c>
      <c r="C698" t="s">
        <v>764</v>
      </c>
      <c r="D698" t="str">
        <f t="shared" si="10"/>
        <v>National University of Sciences and Technology</v>
      </c>
      <c r="E698" t="str">
        <f>VLOOKUP(F698, Country!$C$2:$D$134, 2, FALSE)</f>
        <v>PK</v>
      </c>
      <c r="F698" t="str" cm="1">
        <f t="array" ref="F698">INDEX(Country!$A$2:$A$134, MAX(IF(RIGHT($C698,LEN(Country!$A$2:$A$134))=Country!$A$2:$A$134, ROW(Country!$A$2:$A$134)-ROW(Country!$A$2)+1, 0)))</f>
        <v>Pakistan</v>
      </c>
      <c r="G698" t="s">
        <v>685</v>
      </c>
      <c r="H698">
        <v>26</v>
      </c>
      <c r="I698">
        <v>20.399999999999999</v>
      </c>
      <c r="J698">
        <v>73.2</v>
      </c>
      <c r="K698">
        <v>61</v>
      </c>
      <c r="L698">
        <v>54.3</v>
      </c>
    </row>
    <row r="699" spans="1:12" x14ac:dyDescent="0.2">
      <c r="A699">
        <v>698</v>
      </c>
      <c r="B699" t="s">
        <v>683</v>
      </c>
      <c r="C699" t="s">
        <v>765</v>
      </c>
      <c r="D699" t="str">
        <f t="shared" si="10"/>
        <v>Near East University</v>
      </c>
      <c r="E699" t="str">
        <f>VLOOKUP(F699, Country!$C$2:$D$134, 2, FALSE)</f>
        <v>TR</v>
      </c>
      <c r="F699" t="str" cm="1">
        <f t="array" ref="F699">INDEX(Country!$A$2:$A$134, MAX(IF(RIGHT($C699,LEN(Country!$A$2:$A$134))=Country!$A$2:$A$134, ROW(Country!$A$2:$A$134)-ROW(Country!$A$2)+1, 0)))</f>
        <v>Northern Cyprus</v>
      </c>
      <c r="G699" t="s">
        <v>685</v>
      </c>
      <c r="H699">
        <v>24</v>
      </c>
      <c r="I699">
        <v>19.3</v>
      </c>
      <c r="J699">
        <v>70</v>
      </c>
      <c r="K699">
        <v>54.1</v>
      </c>
      <c r="L699">
        <v>93.1</v>
      </c>
    </row>
    <row r="700" spans="1:12" x14ac:dyDescent="0.2">
      <c r="A700">
        <v>699</v>
      </c>
      <c r="B700" t="s">
        <v>683</v>
      </c>
      <c r="C700" t="s">
        <v>766</v>
      </c>
      <c r="D700" t="str">
        <f t="shared" si="10"/>
        <v>Northeastern University, China</v>
      </c>
      <c r="E700" t="str">
        <f>VLOOKUP(F700, Country!$C$2:$D$134, 2, FALSE)</f>
        <v>CN</v>
      </c>
      <c r="F700" t="str" cm="1">
        <f t="array" ref="F700">INDEX(Country!$A$2:$A$134, MAX(IF(RIGHT($C700,LEN(Country!$A$2:$A$134))=Country!$A$2:$A$134, ROW(Country!$A$2:$A$134)-ROW(Country!$A$2)+1, 0)))</f>
        <v>China</v>
      </c>
      <c r="G700" t="s">
        <v>685</v>
      </c>
      <c r="H700">
        <v>31.2</v>
      </c>
      <c r="I700">
        <v>28.7</v>
      </c>
      <c r="J700">
        <v>60.7</v>
      </c>
      <c r="K700">
        <v>92.5</v>
      </c>
      <c r="L700">
        <v>40.299999999999997</v>
      </c>
    </row>
    <row r="701" spans="1:12" x14ac:dyDescent="0.2">
      <c r="A701">
        <v>700</v>
      </c>
      <c r="B701" t="s">
        <v>683</v>
      </c>
      <c r="C701" t="s">
        <v>767</v>
      </c>
      <c r="D701" t="str">
        <f t="shared" si="10"/>
        <v>Nottingham Trent University</v>
      </c>
      <c r="E701" t="str">
        <f>VLOOKUP(F701, Country!$C$2:$D$134, 2, FALSE)</f>
        <v>GB</v>
      </c>
      <c r="F701" t="str" cm="1">
        <f t="array" ref="F701">INDEX(Country!$A$2:$A$134, MAX(IF(RIGHT($C701,LEN(Country!$A$2:$A$134))=Country!$A$2:$A$134, ROW(Country!$A$2:$A$134)-ROW(Country!$A$2)+1, 0)))</f>
        <v>United Kingdom</v>
      </c>
      <c r="G701" t="s">
        <v>685</v>
      </c>
      <c r="H701">
        <v>19.899999999999999</v>
      </c>
      <c r="I701">
        <v>13.9</v>
      </c>
      <c r="J701">
        <v>83.3</v>
      </c>
      <c r="K701">
        <v>37</v>
      </c>
      <c r="L701">
        <v>90.4</v>
      </c>
    </row>
    <row r="702" spans="1:12" x14ac:dyDescent="0.2">
      <c r="A702">
        <v>701</v>
      </c>
      <c r="B702" t="s">
        <v>683</v>
      </c>
      <c r="C702" t="s">
        <v>768</v>
      </c>
      <c r="D702" t="str">
        <f t="shared" si="10"/>
        <v>Obuda University</v>
      </c>
      <c r="E702" t="str">
        <f>VLOOKUP(F702, Country!$C$2:$D$134, 2, FALSE)</f>
        <v>HU</v>
      </c>
      <c r="F702" t="str" cm="1">
        <f t="array" ref="F702">INDEX(Country!$A$2:$A$134, MAX(IF(RIGHT($C702,LEN(Country!$A$2:$A$134))=Country!$A$2:$A$134, ROW(Country!$A$2:$A$134)-ROW(Country!$A$2)+1, 0)))</f>
        <v>Hungary</v>
      </c>
      <c r="G702" t="s">
        <v>685</v>
      </c>
      <c r="H702">
        <v>18.5</v>
      </c>
      <c r="I702">
        <v>26.7</v>
      </c>
      <c r="J702">
        <v>69.2</v>
      </c>
      <c r="K702">
        <v>22.1</v>
      </c>
      <c r="L702">
        <v>48.3</v>
      </c>
    </row>
    <row r="703" spans="1:12" x14ac:dyDescent="0.2">
      <c r="A703">
        <v>702</v>
      </c>
      <c r="B703" t="s">
        <v>683</v>
      </c>
      <c r="C703" t="s">
        <v>769</v>
      </c>
      <c r="D703" t="str">
        <f t="shared" si="10"/>
        <v>Ohio University (Main campus)</v>
      </c>
      <c r="E703" t="str">
        <f>VLOOKUP(F703, Country!$C$2:$D$134, 2, FALSE)</f>
        <v>US</v>
      </c>
      <c r="F703" t="str" cm="1">
        <f t="array" ref="F703">INDEX(Country!$A$2:$A$134, MAX(IF(RIGHT($C703,LEN(Country!$A$2:$A$134))=Country!$A$2:$A$134, ROW(Country!$A$2:$A$134)-ROW(Country!$A$2)+1, 0)))</f>
        <v>United States</v>
      </c>
      <c r="G703" t="s">
        <v>685</v>
      </c>
      <c r="H703">
        <v>33</v>
      </c>
      <c r="I703">
        <v>20.2</v>
      </c>
      <c r="J703">
        <v>60.8</v>
      </c>
      <c r="K703">
        <v>56.5</v>
      </c>
      <c r="L703">
        <v>37.299999999999997</v>
      </c>
    </row>
    <row r="704" spans="1:12" x14ac:dyDescent="0.2">
      <c r="A704">
        <v>703</v>
      </c>
      <c r="B704" t="s">
        <v>683</v>
      </c>
      <c r="C704" t="s">
        <v>770</v>
      </c>
      <c r="D704" t="str">
        <f t="shared" si="10"/>
        <v>Oklahoma State University</v>
      </c>
      <c r="E704" t="str">
        <f>VLOOKUP(F704, Country!$C$2:$D$134, 2, FALSE)</f>
        <v>US</v>
      </c>
      <c r="F704" t="str" cm="1">
        <f t="array" ref="F704">INDEX(Country!$A$2:$A$134, MAX(IF(RIGHT($C704,LEN(Country!$A$2:$A$134))=Country!$A$2:$A$134, ROW(Country!$A$2:$A$134)-ROW(Country!$A$2)+1, 0)))</f>
        <v>United States</v>
      </c>
      <c r="G704" t="s">
        <v>685</v>
      </c>
      <c r="H704">
        <v>35</v>
      </c>
      <c r="I704">
        <v>20.2</v>
      </c>
      <c r="J704">
        <v>61.5</v>
      </c>
      <c r="K704">
        <v>60.9</v>
      </c>
      <c r="L704">
        <v>55.9</v>
      </c>
    </row>
    <row r="705" spans="1:12" x14ac:dyDescent="0.2">
      <c r="A705">
        <v>704</v>
      </c>
      <c r="B705" t="s">
        <v>683</v>
      </c>
      <c r="C705" t="s">
        <v>771</v>
      </c>
      <c r="D705" t="str">
        <f t="shared" si="10"/>
        <v>Open University of Catalonia</v>
      </c>
      <c r="E705" t="str">
        <f>VLOOKUP(F705, Country!$C$2:$D$134, 2, FALSE)</f>
        <v>ES</v>
      </c>
      <c r="F705" t="str" cm="1">
        <f t="array" ref="F705">INDEX(Country!$A$2:$A$134, MAX(IF(RIGHT($C705,LEN(Country!$A$2:$A$134))=Country!$A$2:$A$134, ROW(Country!$A$2:$A$134)-ROW(Country!$A$2)+1, 0)))</f>
        <v>Spain</v>
      </c>
      <c r="G705" t="s">
        <v>685</v>
      </c>
      <c r="H705">
        <v>18.2</v>
      </c>
      <c r="I705">
        <v>19.600000000000001</v>
      </c>
      <c r="J705">
        <v>75.099999999999994</v>
      </c>
      <c r="K705">
        <v>26.2</v>
      </c>
      <c r="L705">
        <v>51</v>
      </c>
    </row>
    <row r="706" spans="1:12" x14ac:dyDescent="0.2">
      <c r="A706">
        <v>705</v>
      </c>
      <c r="B706" t="s">
        <v>683</v>
      </c>
      <c r="C706" t="s">
        <v>772</v>
      </c>
      <c r="D706" t="str">
        <f t="shared" si="10"/>
        <v>Oxford Brookes University</v>
      </c>
      <c r="E706" t="str">
        <f>VLOOKUP(F706, Country!$C$2:$D$134, 2, FALSE)</f>
        <v>GB</v>
      </c>
      <c r="F706" t="str" cm="1">
        <f t="array" ref="F706">INDEX(Country!$A$2:$A$134, MAX(IF(RIGHT($C706,LEN(Country!$A$2:$A$134))=Country!$A$2:$A$134, ROW(Country!$A$2:$A$134)-ROW(Country!$A$2)+1, 0)))</f>
        <v>United Kingdom</v>
      </c>
      <c r="G706" t="s">
        <v>685</v>
      </c>
      <c r="H706">
        <v>25.8</v>
      </c>
      <c r="I706">
        <v>20</v>
      </c>
      <c r="J706">
        <v>56.9</v>
      </c>
      <c r="K706">
        <v>29.8</v>
      </c>
      <c r="L706">
        <v>88.5</v>
      </c>
    </row>
    <row r="707" spans="1:12" x14ac:dyDescent="0.2">
      <c r="A707">
        <v>706</v>
      </c>
      <c r="B707" t="s">
        <v>683</v>
      </c>
      <c r="C707" t="s">
        <v>773</v>
      </c>
      <c r="D707" t="str">
        <f t="shared" ref="D707:D770" si="11">LEFT(C707, LEN(C707)-LEN(F707))</f>
        <v>Panjab University</v>
      </c>
      <c r="E707" t="str">
        <f>VLOOKUP(F707, Country!$C$2:$D$134, 2, FALSE)</f>
        <v>IN</v>
      </c>
      <c r="F707" t="str" cm="1">
        <f t="array" ref="F707">INDEX(Country!$A$2:$A$134, MAX(IF(RIGHT($C707,LEN(Country!$A$2:$A$134))=Country!$A$2:$A$134, ROW(Country!$A$2:$A$134)-ROW(Country!$A$2)+1, 0)))</f>
        <v>India</v>
      </c>
      <c r="G707" t="s">
        <v>685</v>
      </c>
      <c r="H707">
        <v>35.700000000000003</v>
      </c>
      <c r="I707">
        <v>18</v>
      </c>
      <c r="J707">
        <v>65.599999999999994</v>
      </c>
      <c r="K707">
        <v>41.6</v>
      </c>
      <c r="L707">
        <v>23.9</v>
      </c>
    </row>
    <row r="708" spans="1:12" x14ac:dyDescent="0.2">
      <c r="A708">
        <v>707</v>
      </c>
      <c r="B708" t="s">
        <v>683</v>
      </c>
      <c r="C708" t="s">
        <v>774</v>
      </c>
      <c r="D708" t="str">
        <f t="shared" si="11"/>
        <v>Paris Lodron Universität Salzburg</v>
      </c>
      <c r="E708" t="str">
        <f>VLOOKUP(F708, Country!$C$2:$D$134, 2, FALSE)</f>
        <v>AT</v>
      </c>
      <c r="F708" t="str" cm="1">
        <f t="array" ref="F708">INDEX(Country!$A$2:$A$134, MAX(IF(RIGHT($C708,LEN(Country!$A$2:$A$134))=Country!$A$2:$A$134, ROW(Country!$A$2:$A$134)-ROW(Country!$A$2)+1, 0)))</f>
        <v>Austria</v>
      </c>
      <c r="G708" t="s">
        <v>685</v>
      </c>
      <c r="H708">
        <v>32.1</v>
      </c>
      <c r="I708">
        <v>21.1</v>
      </c>
      <c r="J708">
        <v>53.6</v>
      </c>
      <c r="K708">
        <v>47.1</v>
      </c>
      <c r="L708">
        <v>93.5</v>
      </c>
    </row>
    <row r="709" spans="1:12" x14ac:dyDescent="0.2">
      <c r="A709">
        <v>708</v>
      </c>
      <c r="B709" t="s">
        <v>683</v>
      </c>
      <c r="C709" t="s">
        <v>775</v>
      </c>
      <c r="D709" t="str">
        <f t="shared" si="11"/>
        <v>Parthenope University of Naples</v>
      </c>
      <c r="E709" t="str">
        <f>VLOOKUP(F709, Country!$C$2:$D$134, 2, FALSE)</f>
        <v>IT</v>
      </c>
      <c r="F709" t="str" cm="1">
        <f t="array" ref="F709">INDEX(Country!$A$2:$A$134, MAX(IF(RIGHT($C709,LEN(Country!$A$2:$A$134))=Country!$A$2:$A$134, ROW(Country!$A$2:$A$134)-ROW(Country!$A$2)+1, 0)))</f>
        <v>Italy</v>
      </c>
      <c r="G709" t="s">
        <v>685</v>
      </c>
      <c r="H709">
        <v>20</v>
      </c>
      <c r="I709">
        <v>22.5</v>
      </c>
      <c r="J709">
        <v>77.7</v>
      </c>
      <c r="K709">
        <v>29.2</v>
      </c>
      <c r="L709">
        <v>32</v>
      </c>
    </row>
    <row r="710" spans="1:12" x14ac:dyDescent="0.2">
      <c r="A710">
        <v>709</v>
      </c>
      <c r="B710" t="s">
        <v>683</v>
      </c>
      <c r="C710" t="s">
        <v>776</v>
      </c>
      <c r="D710" t="str">
        <f t="shared" si="11"/>
        <v>Polytechnic University of Valencia</v>
      </c>
      <c r="E710" t="str">
        <f>VLOOKUP(F710, Country!$C$2:$D$134, 2, FALSE)</f>
        <v>ES</v>
      </c>
      <c r="F710" t="str" cm="1">
        <f t="array" ref="F710">INDEX(Country!$A$2:$A$134, MAX(IF(RIGHT($C710,LEN(Country!$A$2:$A$134))=Country!$A$2:$A$134, ROW(Country!$A$2:$A$134)-ROW(Country!$A$2)+1, 0)))</f>
        <v>Spain</v>
      </c>
      <c r="G710" t="s">
        <v>685</v>
      </c>
      <c r="H710">
        <v>29.8</v>
      </c>
      <c r="I710">
        <v>25.5</v>
      </c>
      <c r="J710">
        <v>52.9</v>
      </c>
      <c r="K710">
        <v>85.7</v>
      </c>
      <c r="L710">
        <v>57.7</v>
      </c>
    </row>
    <row r="711" spans="1:12" x14ac:dyDescent="0.2">
      <c r="A711">
        <v>710</v>
      </c>
      <c r="B711" t="s">
        <v>683</v>
      </c>
      <c r="C711" t="s">
        <v>777</v>
      </c>
      <c r="D711" t="str">
        <f t="shared" si="11"/>
        <v>Pontifical Catholic University of Rio de Janeiro (PUC-Rio)</v>
      </c>
      <c r="E711" t="str">
        <f>VLOOKUP(F711, Country!$C$2:$D$134, 2, FALSE)</f>
        <v>BR</v>
      </c>
      <c r="F711" t="str" cm="1">
        <f t="array" ref="F711">INDEX(Country!$A$2:$A$134, MAX(IF(RIGHT($C711,LEN(Country!$A$2:$A$134))=Country!$A$2:$A$134, ROW(Country!$A$2:$A$134)-ROW(Country!$A$2)+1, 0)))</f>
        <v>Brazil</v>
      </c>
      <c r="G711" t="s">
        <v>685</v>
      </c>
      <c r="H711">
        <v>35.799999999999997</v>
      </c>
      <c r="I711">
        <v>33.5</v>
      </c>
      <c r="J711">
        <v>39.700000000000003</v>
      </c>
      <c r="K711">
        <v>74.7</v>
      </c>
      <c r="L711">
        <v>43.2</v>
      </c>
    </row>
    <row r="712" spans="1:12" x14ac:dyDescent="0.2">
      <c r="A712">
        <v>711</v>
      </c>
      <c r="B712" t="s">
        <v>683</v>
      </c>
      <c r="C712" t="s">
        <v>778</v>
      </c>
      <c r="D712" t="str">
        <f t="shared" si="11"/>
        <v>Prince Sattam Bin Abdulaziz University</v>
      </c>
      <c r="E712" t="str">
        <f>VLOOKUP(F712, Country!$C$2:$D$134, 2, FALSE)</f>
        <v>SA</v>
      </c>
      <c r="F712" t="str" cm="1">
        <f t="array" ref="F712">INDEX(Country!$A$2:$A$134, MAX(IF(RIGHT($C712,LEN(Country!$A$2:$A$134))=Country!$A$2:$A$134, ROW(Country!$A$2:$A$134)-ROW(Country!$A$2)+1, 0)))</f>
        <v>Saudi Arabia</v>
      </c>
      <c r="G712" t="s">
        <v>685</v>
      </c>
      <c r="H712">
        <v>22.4</v>
      </c>
      <c r="I712">
        <v>14.3</v>
      </c>
      <c r="J712">
        <v>80.7</v>
      </c>
      <c r="K712">
        <v>23.6</v>
      </c>
      <c r="L712">
        <v>76.099999999999994</v>
      </c>
    </row>
    <row r="713" spans="1:12" x14ac:dyDescent="0.2">
      <c r="A713">
        <v>712</v>
      </c>
      <c r="B713" t="s">
        <v>683</v>
      </c>
      <c r="C713" t="s">
        <v>779</v>
      </c>
      <c r="D713" t="str">
        <f t="shared" si="11"/>
        <v>Qassim University</v>
      </c>
      <c r="E713" t="str">
        <f>VLOOKUP(F713, Country!$C$2:$D$134, 2, FALSE)</f>
        <v>SA</v>
      </c>
      <c r="F713" t="str" cm="1">
        <f t="array" ref="F713">INDEX(Country!$A$2:$A$134, MAX(IF(RIGHT($C713,LEN(Country!$A$2:$A$134))=Country!$A$2:$A$134, ROW(Country!$A$2:$A$134)-ROW(Country!$A$2)+1, 0)))</f>
        <v>Saudi Arabia</v>
      </c>
      <c r="G713" t="s">
        <v>685</v>
      </c>
      <c r="H713">
        <v>35.799999999999997</v>
      </c>
      <c r="I713">
        <v>23.1</v>
      </c>
      <c r="J713">
        <v>48.3</v>
      </c>
      <c r="K713">
        <v>22</v>
      </c>
      <c r="L713">
        <v>81.5</v>
      </c>
    </row>
    <row r="714" spans="1:12" x14ac:dyDescent="0.2">
      <c r="A714">
        <v>713</v>
      </c>
      <c r="B714" t="s">
        <v>683</v>
      </c>
      <c r="C714" t="s">
        <v>780</v>
      </c>
      <c r="D714" t="str">
        <f t="shared" si="11"/>
        <v>Qazvin University of Medical Sciences</v>
      </c>
      <c r="E714" t="str">
        <f>VLOOKUP(F714, Country!$C$2:$D$134, 2, FALSE)</f>
        <v>IR</v>
      </c>
      <c r="F714" t="str" cm="1">
        <f t="array" ref="F714">INDEX(Country!$A$2:$A$134, MAX(IF(RIGHT($C714,LEN(Country!$A$2:$A$134))=Country!$A$2:$A$134, ROW(Country!$A$2:$A$134)-ROW(Country!$A$2)+1, 0)))</f>
        <v>Iran</v>
      </c>
      <c r="G714" t="s">
        <v>685</v>
      </c>
      <c r="H714">
        <v>39.1</v>
      </c>
      <c r="I714">
        <v>12.1</v>
      </c>
      <c r="J714">
        <v>72.900000000000006</v>
      </c>
      <c r="K714">
        <v>21</v>
      </c>
      <c r="L714">
        <v>28</v>
      </c>
    </row>
    <row r="715" spans="1:12" x14ac:dyDescent="0.2">
      <c r="A715">
        <v>714</v>
      </c>
      <c r="B715" t="s">
        <v>683</v>
      </c>
      <c r="C715" t="s">
        <v>781</v>
      </c>
      <c r="D715" t="str">
        <f t="shared" si="11"/>
        <v>Qingdao University</v>
      </c>
      <c r="E715" t="str">
        <f>VLOOKUP(F715, Country!$C$2:$D$134, 2, FALSE)</f>
        <v>CN</v>
      </c>
      <c r="F715" t="str" cm="1">
        <f t="array" ref="F715">INDEX(Country!$A$2:$A$134, MAX(IF(RIGHT($C715,LEN(Country!$A$2:$A$134))=Country!$A$2:$A$134, ROW(Country!$A$2:$A$134)-ROW(Country!$A$2)+1, 0)))</f>
        <v>China</v>
      </c>
      <c r="G715" t="s">
        <v>685</v>
      </c>
      <c r="H715">
        <v>17.399999999999999</v>
      </c>
      <c r="I715">
        <v>18.600000000000001</v>
      </c>
      <c r="J715">
        <v>84</v>
      </c>
      <c r="K715">
        <v>58</v>
      </c>
      <c r="L715">
        <v>23.9</v>
      </c>
    </row>
    <row r="716" spans="1:12" x14ac:dyDescent="0.2">
      <c r="A716">
        <v>715</v>
      </c>
      <c r="B716" t="s">
        <v>683</v>
      </c>
      <c r="C716" t="s">
        <v>782</v>
      </c>
      <c r="D716" t="str">
        <f t="shared" si="11"/>
        <v>Rochester Institute of Technology</v>
      </c>
      <c r="E716" t="str">
        <f>VLOOKUP(F716, Country!$C$2:$D$134, 2, FALSE)</f>
        <v>US</v>
      </c>
      <c r="F716" t="str" cm="1">
        <f t="array" ref="F716">INDEX(Country!$A$2:$A$134, MAX(IF(RIGHT($C716,LEN(Country!$A$2:$A$134))=Country!$A$2:$A$134, ROW(Country!$A$2:$A$134)-ROW(Country!$A$2)+1, 0)))</f>
        <v>United States</v>
      </c>
      <c r="G716" t="s">
        <v>685</v>
      </c>
      <c r="H716">
        <v>23</v>
      </c>
      <c r="I716">
        <v>20.8</v>
      </c>
      <c r="J716">
        <v>66.400000000000006</v>
      </c>
      <c r="K716">
        <v>61.3</v>
      </c>
      <c r="L716">
        <v>47.7</v>
      </c>
    </row>
    <row r="717" spans="1:12" x14ac:dyDescent="0.2">
      <c r="A717">
        <v>716</v>
      </c>
      <c r="B717" t="s">
        <v>683</v>
      </c>
      <c r="C717" t="s">
        <v>783</v>
      </c>
      <c r="D717" t="str">
        <f t="shared" si="11"/>
        <v>Rovira i Virgili University</v>
      </c>
      <c r="E717" t="str">
        <f>VLOOKUP(F717, Country!$C$2:$D$134, 2, FALSE)</f>
        <v>ES</v>
      </c>
      <c r="F717" t="str" cm="1">
        <f t="array" ref="F717">INDEX(Country!$A$2:$A$134, MAX(IF(RIGHT($C717,LEN(Country!$A$2:$A$134))=Country!$A$2:$A$134, ROW(Country!$A$2:$A$134)-ROW(Country!$A$2)+1, 0)))</f>
        <v>Spain</v>
      </c>
      <c r="G717" t="s">
        <v>685</v>
      </c>
      <c r="H717">
        <v>28.2</v>
      </c>
      <c r="I717">
        <v>25.2</v>
      </c>
      <c r="J717">
        <v>66</v>
      </c>
      <c r="K717">
        <v>54.1</v>
      </c>
      <c r="L717">
        <v>59.8</v>
      </c>
    </row>
    <row r="718" spans="1:12" x14ac:dyDescent="0.2">
      <c r="A718">
        <v>717</v>
      </c>
      <c r="B718" t="s">
        <v>683</v>
      </c>
      <c r="C718" t="s">
        <v>784</v>
      </c>
      <c r="D718" t="str">
        <f t="shared" si="11"/>
        <v>RUDN University</v>
      </c>
      <c r="E718" t="str">
        <f>VLOOKUP(F718, Country!$C$2:$D$134, 2, FALSE)</f>
        <v>RU</v>
      </c>
      <c r="F718" t="str" cm="1">
        <f t="array" ref="F718">INDEX(Country!$A$2:$A$134, MAX(IF(RIGHT($C718,LEN(Country!$A$2:$A$134))=Country!$A$2:$A$134, ROW(Country!$A$2:$A$134)-ROW(Country!$A$2)+1, 0)))</f>
        <v>Russian Federation</v>
      </c>
      <c r="G718" t="s">
        <v>685</v>
      </c>
      <c r="H718">
        <v>37.6</v>
      </c>
      <c r="I718">
        <v>26.7</v>
      </c>
      <c r="J718">
        <v>43.1</v>
      </c>
      <c r="K718">
        <v>29.1</v>
      </c>
      <c r="L718">
        <v>69.900000000000006</v>
      </c>
    </row>
    <row r="719" spans="1:12" x14ac:dyDescent="0.2">
      <c r="A719">
        <v>718</v>
      </c>
      <c r="B719" t="s">
        <v>683</v>
      </c>
      <c r="C719" t="s">
        <v>785</v>
      </c>
      <c r="D719" t="str">
        <f t="shared" si="11"/>
        <v>Sciences Po</v>
      </c>
      <c r="E719" t="str">
        <f>VLOOKUP(F719, Country!$C$2:$D$134, 2, FALSE)</f>
        <v>FR</v>
      </c>
      <c r="F719" t="str" cm="1">
        <f t="array" ref="F719">INDEX(Country!$A$2:$A$134, MAX(IF(RIGHT($C719,LEN(Country!$A$2:$A$134))=Country!$A$2:$A$134, ROW(Country!$A$2:$A$134)-ROW(Country!$A$2)+1, 0)))</f>
        <v>France</v>
      </c>
      <c r="G719" t="s">
        <v>685</v>
      </c>
      <c r="H719">
        <v>28.3</v>
      </c>
      <c r="I719">
        <v>26.5</v>
      </c>
      <c r="J719">
        <v>62.7</v>
      </c>
      <c r="K719">
        <v>18.5</v>
      </c>
      <c r="L719">
        <v>85.5</v>
      </c>
    </row>
    <row r="720" spans="1:12" x14ac:dyDescent="0.2">
      <c r="A720">
        <v>719</v>
      </c>
      <c r="B720" t="s">
        <v>683</v>
      </c>
      <c r="C720" t="s">
        <v>786</v>
      </c>
      <c r="D720" t="str">
        <f t="shared" si="11"/>
        <v>Shahid Beheshti University of Medical Sciences</v>
      </c>
      <c r="E720" t="str">
        <f>VLOOKUP(F720, Country!$C$2:$D$134, 2, FALSE)</f>
        <v>IR</v>
      </c>
      <c r="F720" t="str" cm="1">
        <f t="array" ref="F720">INDEX(Country!$A$2:$A$134, MAX(IF(RIGHT($C720,LEN(Country!$A$2:$A$134))=Country!$A$2:$A$134, ROW(Country!$A$2:$A$134)-ROW(Country!$A$2)+1, 0)))</f>
        <v>Iran</v>
      </c>
      <c r="G720" t="s">
        <v>685</v>
      </c>
      <c r="H720">
        <v>46.2</v>
      </c>
      <c r="I720">
        <v>21.9</v>
      </c>
      <c r="J720">
        <v>50.1</v>
      </c>
      <c r="K720">
        <v>69.8</v>
      </c>
      <c r="L720">
        <v>28.9</v>
      </c>
    </row>
    <row r="721" spans="1:12" x14ac:dyDescent="0.2">
      <c r="A721">
        <v>720</v>
      </c>
      <c r="B721" t="s">
        <v>683</v>
      </c>
      <c r="C721" t="s">
        <v>787</v>
      </c>
      <c r="D721" t="str">
        <f t="shared" si="11"/>
        <v>South China Normal University</v>
      </c>
      <c r="E721" t="str">
        <f>VLOOKUP(F721, Country!$C$2:$D$134, 2, FALSE)</f>
        <v>CN</v>
      </c>
      <c r="F721" t="str" cm="1">
        <f t="array" ref="F721">INDEX(Country!$A$2:$A$134, MAX(IF(RIGHT($C721,LEN(Country!$A$2:$A$134))=Country!$A$2:$A$134, ROW(Country!$A$2:$A$134)-ROW(Country!$A$2)+1, 0)))</f>
        <v>China</v>
      </c>
      <c r="G721" t="s">
        <v>685</v>
      </c>
      <c r="H721">
        <v>24.6</v>
      </c>
      <c r="I721">
        <v>23.1</v>
      </c>
      <c r="J721">
        <v>65.400000000000006</v>
      </c>
      <c r="K721">
        <v>69</v>
      </c>
      <c r="L721">
        <v>37.799999999999997</v>
      </c>
    </row>
    <row r="722" spans="1:12" x14ac:dyDescent="0.2">
      <c r="A722">
        <v>721</v>
      </c>
      <c r="B722" t="s">
        <v>683</v>
      </c>
      <c r="C722" t="s">
        <v>788</v>
      </c>
      <c r="D722" t="str">
        <f t="shared" si="11"/>
        <v>SRUC (Scotland’s Rural College)</v>
      </c>
      <c r="E722" t="str">
        <f>VLOOKUP(F722, Country!$C$2:$D$134, 2, FALSE)</f>
        <v>GB</v>
      </c>
      <c r="F722" t="str" cm="1">
        <f t="array" ref="F722">INDEX(Country!$A$2:$A$134, MAX(IF(RIGHT($C722,LEN(Country!$A$2:$A$134))=Country!$A$2:$A$134, ROW(Country!$A$2:$A$134)-ROW(Country!$A$2)+1, 0)))</f>
        <v>United Kingdom</v>
      </c>
      <c r="G722" t="s">
        <v>685</v>
      </c>
      <c r="H722">
        <v>25.8</v>
      </c>
      <c r="I722">
        <v>13.7</v>
      </c>
      <c r="J722">
        <v>79</v>
      </c>
      <c r="K722">
        <v>28.1</v>
      </c>
      <c r="L722">
        <v>63.9</v>
      </c>
    </row>
    <row r="723" spans="1:12" x14ac:dyDescent="0.2">
      <c r="A723">
        <v>722</v>
      </c>
      <c r="B723" t="s">
        <v>683</v>
      </c>
      <c r="C723" t="s">
        <v>789</v>
      </c>
      <c r="D723" t="str">
        <f t="shared" si="11"/>
        <v>Sukkur IBA University</v>
      </c>
      <c r="E723" t="str">
        <f>VLOOKUP(F723, Country!$C$2:$D$134, 2, FALSE)</f>
        <v>PK</v>
      </c>
      <c r="F723" t="str" cm="1">
        <f t="array" ref="F723">INDEX(Country!$A$2:$A$134, MAX(IF(RIGHT($C723,LEN(Country!$A$2:$A$134))=Country!$A$2:$A$134, ROW(Country!$A$2:$A$134)-ROW(Country!$A$2)+1, 0)))</f>
        <v>Pakistan</v>
      </c>
      <c r="G723" t="s">
        <v>685</v>
      </c>
      <c r="H723">
        <v>18.8</v>
      </c>
      <c r="I723">
        <v>26</v>
      </c>
      <c r="J723">
        <v>80.7</v>
      </c>
      <c r="K723">
        <v>20.100000000000001</v>
      </c>
      <c r="L723">
        <v>49.4</v>
      </c>
    </row>
    <row r="724" spans="1:12" x14ac:dyDescent="0.2">
      <c r="A724">
        <v>723</v>
      </c>
      <c r="B724" t="s">
        <v>683</v>
      </c>
      <c r="C724" t="s">
        <v>790</v>
      </c>
      <c r="D724" t="str">
        <f t="shared" si="11"/>
        <v>Sultan Qaboos University</v>
      </c>
      <c r="E724" t="str">
        <f>VLOOKUP(F724, Country!$C$2:$D$134, 2, FALSE)</f>
        <v>OM</v>
      </c>
      <c r="F724" t="str" cm="1">
        <f t="array" ref="F724">INDEX(Country!$A$2:$A$134, MAX(IF(RIGHT($C724,LEN(Country!$A$2:$A$134))=Country!$A$2:$A$134, ROW(Country!$A$2:$A$134)-ROW(Country!$A$2)+1, 0)))</f>
        <v>Oman</v>
      </c>
      <c r="G724" t="s">
        <v>685</v>
      </c>
      <c r="H724">
        <v>29.4</v>
      </c>
      <c r="I724">
        <v>20.399999999999999</v>
      </c>
      <c r="J724">
        <v>64.7</v>
      </c>
      <c r="K724">
        <v>39</v>
      </c>
      <c r="L724">
        <v>73.7</v>
      </c>
    </row>
    <row r="725" spans="1:12" x14ac:dyDescent="0.2">
      <c r="A725">
        <v>724</v>
      </c>
      <c r="B725" t="s">
        <v>683</v>
      </c>
      <c r="C725" t="s">
        <v>791</v>
      </c>
      <c r="D725" t="str">
        <f t="shared" si="11"/>
        <v>SUNY Binghamton University</v>
      </c>
      <c r="E725" t="str">
        <f>VLOOKUP(F725, Country!$C$2:$D$134, 2, FALSE)</f>
        <v>US</v>
      </c>
      <c r="F725" t="str" cm="1">
        <f t="array" ref="F725">INDEX(Country!$A$2:$A$134, MAX(IF(RIGHT($C725,LEN(Country!$A$2:$A$134))=Country!$A$2:$A$134, ROW(Country!$A$2:$A$134)-ROW(Country!$A$2)+1, 0)))</f>
        <v>United States</v>
      </c>
      <c r="G725" t="s">
        <v>685</v>
      </c>
      <c r="H725">
        <v>33.4</v>
      </c>
      <c r="I725">
        <v>24.8</v>
      </c>
      <c r="J725">
        <v>56.8</v>
      </c>
      <c r="K725">
        <v>62.5</v>
      </c>
      <c r="L725">
        <v>40.6</v>
      </c>
    </row>
    <row r="726" spans="1:12" x14ac:dyDescent="0.2">
      <c r="A726">
        <v>725</v>
      </c>
      <c r="B726" t="s">
        <v>683</v>
      </c>
      <c r="C726" t="s">
        <v>792</v>
      </c>
      <c r="D726" t="str">
        <f t="shared" si="11"/>
        <v>Symbiosis International University</v>
      </c>
      <c r="E726" t="str">
        <f>VLOOKUP(F726, Country!$C$2:$D$134, 2, FALSE)</f>
        <v>IN</v>
      </c>
      <c r="F726" t="str" cm="1">
        <f t="array" ref="F726">INDEX(Country!$A$2:$A$134, MAX(IF(RIGHT($C726,LEN(Country!$A$2:$A$134))=Country!$A$2:$A$134, ROW(Country!$A$2:$A$134)-ROW(Country!$A$2)+1, 0)))</f>
        <v>India</v>
      </c>
      <c r="G726" t="s">
        <v>685</v>
      </c>
      <c r="H726">
        <v>31.7</v>
      </c>
      <c r="I726">
        <v>14.2</v>
      </c>
      <c r="J726">
        <v>76.599999999999994</v>
      </c>
      <c r="K726">
        <v>20.7</v>
      </c>
      <c r="L726">
        <v>47.6</v>
      </c>
    </row>
    <row r="727" spans="1:12" x14ac:dyDescent="0.2">
      <c r="A727">
        <v>726</v>
      </c>
      <c r="B727" t="s">
        <v>683</v>
      </c>
      <c r="C727" t="s">
        <v>793</v>
      </c>
      <c r="D727" t="str">
        <f t="shared" si="11"/>
        <v>Tabriz University of Medical Sciences</v>
      </c>
      <c r="E727" t="str">
        <f>VLOOKUP(F727, Country!$C$2:$D$134, 2, FALSE)</f>
        <v>IR</v>
      </c>
      <c r="F727" t="str" cm="1">
        <f t="array" ref="F727">INDEX(Country!$A$2:$A$134, MAX(IF(RIGHT($C727,LEN(Country!$A$2:$A$134))=Country!$A$2:$A$134, ROW(Country!$A$2:$A$134)-ROW(Country!$A$2)+1, 0)))</f>
        <v>Iran</v>
      </c>
      <c r="G727" t="s">
        <v>685</v>
      </c>
      <c r="H727">
        <v>40.9</v>
      </c>
      <c r="I727">
        <v>15.3</v>
      </c>
      <c r="J727">
        <v>70.2</v>
      </c>
      <c r="K727">
        <v>37</v>
      </c>
      <c r="L727">
        <v>34.9</v>
      </c>
    </row>
    <row r="728" spans="1:12" x14ac:dyDescent="0.2">
      <c r="A728">
        <v>727</v>
      </c>
      <c r="B728" t="s">
        <v>683</v>
      </c>
      <c r="C728" t="s">
        <v>794</v>
      </c>
      <c r="D728" t="str">
        <f t="shared" si="11"/>
        <v>Taif University</v>
      </c>
      <c r="E728" t="str">
        <f>VLOOKUP(F728, Country!$C$2:$D$134, 2, FALSE)</f>
        <v>SA</v>
      </c>
      <c r="F728" t="str" cm="1">
        <f t="array" ref="F728">INDEX(Country!$A$2:$A$134, MAX(IF(RIGHT($C728,LEN(Country!$A$2:$A$134))=Country!$A$2:$A$134, ROW(Country!$A$2:$A$134)-ROW(Country!$A$2)+1, 0)))</f>
        <v>Saudi Arabia</v>
      </c>
      <c r="G728" t="s">
        <v>685</v>
      </c>
      <c r="H728">
        <v>15.7</v>
      </c>
      <c r="I728">
        <v>16</v>
      </c>
      <c r="J728">
        <v>80</v>
      </c>
      <c r="K728">
        <v>21.2</v>
      </c>
      <c r="L728">
        <v>76.5</v>
      </c>
    </row>
    <row r="729" spans="1:12" x14ac:dyDescent="0.2">
      <c r="A729">
        <v>728</v>
      </c>
      <c r="B729" t="s">
        <v>683</v>
      </c>
      <c r="C729" t="s">
        <v>795</v>
      </c>
      <c r="D729" t="str">
        <f t="shared" si="11"/>
        <v>Tallinn University of Technology</v>
      </c>
      <c r="E729" t="str">
        <f>VLOOKUP(F729, Country!$C$2:$D$134, 2, FALSE)</f>
        <v>EE</v>
      </c>
      <c r="F729" t="str" cm="1">
        <f t="array" ref="F729">INDEX(Country!$A$2:$A$134, MAX(IF(RIGHT($C729,LEN(Country!$A$2:$A$134))=Country!$A$2:$A$134, ROW(Country!$A$2:$A$134)-ROW(Country!$A$2)+1, 0)))</f>
        <v>Estonia</v>
      </c>
      <c r="G729" t="s">
        <v>685</v>
      </c>
      <c r="H729">
        <v>28.3</v>
      </c>
      <c r="I729">
        <v>20.2</v>
      </c>
      <c r="J729">
        <v>63.3</v>
      </c>
      <c r="K729">
        <v>58.9</v>
      </c>
      <c r="L729">
        <v>69</v>
      </c>
    </row>
    <row r="730" spans="1:12" x14ac:dyDescent="0.2">
      <c r="A730">
        <v>729</v>
      </c>
      <c r="B730" t="s">
        <v>683</v>
      </c>
      <c r="C730" t="s">
        <v>810</v>
      </c>
      <c r="D730" t="str">
        <f t="shared" si="11"/>
        <v>Tashkent Institute of Irrigation and Agricultural Mechanisation</v>
      </c>
      <c r="E730" t="str">
        <f>VLOOKUP(F730, Country!$C$2:$D$134, 2, FALSE)</f>
        <v>UZ</v>
      </c>
      <c r="F730" t="str" cm="1">
        <f t="array" ref="F730">INDEX(Country!$A$2:$A$134, MAX(IF(RIGHT($C730,LEN(Country!$A$2:$A$134))=Country!$A$2:$A$134, ROW(Country!$A$2:$A$134)-ROW(Country!$A$2)+1, 0)))</f>
        <v>Uzbekistan</v>
      </c>
      <c r="G730" t="s">
        <v>685</v>
      </c>
      <c r="H730">
        <v>33.4</v>
      </c>
      <c r="I730">
        <v>12.8</v>
      </c>
      <c r="J730">
        <v>81.3</v>
      </c>
      <c r="K730">
        <v>48.8</v>
      </c>
      <c r="L730">
        <v>39.9</v>
      </c>
    </row>
    <row r="731" spans="1:12" x14ac:dyDescent="0.2">
      <c r="A731">
        <v>730</v>
      </c>
      <c r="B731" t="s">
        <v>683</v>
      </c>
      <c r="C731" t="s">
        <v>811</v>
      </c>
      <c r="D731" t="str">
        <f t="shared" si="11"/>
        <v>Tecnológico de Monterrey</v>
      </c>
      <c r="E731" t="str">
        <f>VLOOKUP(F731, Country!$C$2:$D$134, 2, FALSE)</f>
        <v>MX</v>
      </c>
      <c r="F731" t="str" cm="1">
        <f t="array" ref="F731">INDEX(Country!$A$2:$A$134, MAX(IF(RIGHT($C731,LEN(Country!$A$2:$A$134))=Country!$A$2:$A$134, ROW(Country!$A$2:$A$134)-ROW(Country!$A$2)+1, 0)))</f>
        <v>Mexico</v>
      </c>
      <c r="G731" t="s">
        <v>685</v>
      </c>
      <c r="H731">
        <v>23.3</v>
      </c>
      <c r="I731">
        <v>23.4</v>
      </c>
      <c r="J731">
        <v>61</v>
      </c>
      <c r="K731">
        <v>62.5</v>
      </c>
      <c r="L731">
        <v>66.3</v>
      </c>
    </row>
    <row r="732" spans="1:12" x14ac:dyDescent="0.2">
      <c r="A732">
        <v>731</v>
      </c>
      <c r="B732" t="s">
        <v>683</v>
      </c>
      <c r="C732" t="s">
        <v>812</v>
      </c>
      <c r="D732" t="str">
        <f t="shared" si="11"/>
        <v>Texas Tech University</v>
      </c>
      <c r="E732" t="str">
        <f>VLOOKUP(F732, Country!$C$2:$D$134, 2, FALSE)</f>
        <v>US</v>
      </c>
      <c r="F732" t="str" cm="1">
        <f t="array" ref="F732">INDEX(Country!$A$2:$A$134, MAX(IF(RIGHT($C732,LEN(Country!$A$2:$A$134))=Country!$A$2:$A$134, ROW(Country!$A$2:$A$134)-ROW(Country!$A$2)+1, 0)))</f>
        <v>United States</v>
      </c>
      <c r="G732" t="s">
        <v>685</v>
      </c>
      <c r="H732">
        <v>30.1</v>
      </c>
      <c r="I732">
        <v>21.2</v>
      </c>
      <c r="J732">
        <v>56.4</v>
      </c>
      <c r="K732">
        <v>60.8</v>
      </c>
      <c r="L732">
        <v>58.2</v>
      </c>
    </row>
    <row r="733" spans="1:12" x14ac:dyDescent="0.2">
      <c r="A733">
        <v>732</v>
      </c>
      <c r="B733" t="s">
        <v>683</v>
      </c>
      <c r="C733" t="s">
        <v>813</v>
      </c>
      <c r="D733" t="str">
        <f t="shared" si="11"/>
        <v>Thapar Institute of Engineering and Technology</v>
      </c>
      <c r="E733" t="str">
        <f>VLOOKUP(F733, Country!$C$2:$D$134, 2, FALSE)</f>
        <v>IN</v>
      </c>
      <c r="F733" t="str" cm="1">
        <f t="array" ref="F733">INDEX(Country!$A$2:$A$134, MAX(IF(RIGHT($C733,LEN(Country!$A$2:$A$134))=Country!$A$2:$A$134, ROW(Country!$A$2:$A$134)-ROW(Country!$A$2)+1, 0)))</f>
        <v>India</v>
      </c>
      <c r="G733" t="s">
        <v>685</v>
      </c>
      <c r="H733">
        <v>26.3</v>
      </c>
      <c r="I733">
        <v>13.9</v>
      </c>
      <c r="J733">
        <v>83.3</v>
      </c>
      <c r="K733">
        <v>28.9</v>
      </c>
      <c r="L733">
        <v>33.4</v>
      </c>
    </row>
    <row r="734" spans="1:12" x14ac:dyDescent="0.2">
      <c r="A734">
        <v>733</v>
      </c>
      <c r="B734" t="s">
        <v>683</v>
      </c>
      <c r="C734" t="s">
        <v>814</v>
      </c>
      <c r="D734" t="str">
        <f t="shared" si="11"/>
        <v>The Catholic University of America</v>
      </c>
      <c r="E734" t="str">
        <f>VLOOKUP(F734, Country!$C$2:$D$134, 2, FALSE)</f>
        <v>US</v>
      </c>
      <c r="F734" t="str" cm="1">
        <f t="array" ref="F734">INDEX(Country!$A$2:$A$134, MAX(IF(RIGHT($C734,LEN(Country!$A$2:$A$134))=Country!$A$2:$A$134, ROW(Country!$A$2:$A$134)-ROW(Country!$A$2)+1, 0)))</f>
        <v>United States</v>
      </c>
      <c r="G734" t="s">
        <v>685</v>
      </c>
      <c r="H734">
        <v>44.6</v>
      </c>
      <c r="I734">
        <v>20.3</v>
      </c>
      <c r="J734">
        <v>42.7</v>
      </c>
      <c r="K734">
        <v>66</v>
      </c>
      <c r="L734">
        <v>49.6</v>
      </c>
    </row>
    <row r="735" spans="1:12" x14ac:dyDescent="0.2">
      <c r="A735">
        <v>734</v>
      </c>
      <c r="B735" t="s">
        <v>683</v>
      </c>
      <c r="C735" t="s">
        <v>815</v>
      </c>
      <c r="D735" t="str">
        <f t="shared" si="11"/>
        <v>The Catholic University of Korea</v>
      </c>
      <c r="E735" t="str">
        <f>VLOOKUP(F735, Country!$C$2:$D$134, 2, FALSE)</f>
        <v>KR</v>
      </c>
      <c r="F735" t="str" cm="1">
        <f t="array" ref="F735">INDEX(Country!$A$2:$A$134, MAX(IF(RIGHT($C735,LEN(Country!$A$2:$A$134))=Country!$A$2:$A$134, ROW(Country!$A$2:$A$134)-ROW(Country!$A$2)+1, 0)))</f>
        <v>South Korea</v>
      </c>
      <c r="G735" t="s">
        <v>685</v>
      </c>
      <c r="H735">
        <v>31.7</v>
      </c>
      <c r="I735">
        <v>39.200000000000003</v>
      </c>
      <c r="J735">
        <v>48.3</v>
      </c>
      <c r="K735">
        <v>87.8</v>
      </c>
      <c r="L735">
        <v>39.5</v>
      </c>
    </row>
    <row r="736" spans="1:12" x14ac:dyDescent="0.2">
      <c r="A736">
        <v>735</v>
      </c>
      <c r="B736" t="s">
        <v>683</v>
      </c>
      <c r="C736" t="s">
        <v>816</v>
      </c>
      <c r="D736" t="str">
        <f t="shared" si="11"/>
        <v>The University of Aizu</v>
      </c>
      <c r="E736" t="str">
        <f>VLOOKUP(F736, Country!$C$2:$D$134, 2, FALSE)</f>
        <v>JP</v>
      </c>
      <c r="F736" t="str" cm="1">
        <f t="array" ref="F736">INDEX(Country!$A$2:$A$134, MAX(IF(RIGHT($C736,LEN(Country!$A$2:$A$134))=Country!$A$2:$A$134, ROW(Country!$A$2:$A$134)-ROW(Country!$A$2)+1, 0)))</f>
        <v>Japan</v>
      </c>
      <c r="G736" t="s">
        <v>685</v>
      </c>
      <c r="H736">
        <v>29.8</v>
      </c>
      <c r="I736">
        <v>13.4</v>
      </c>
      <c r="J736">
        <v>68.099999999999994</v>
      </c>
      <c r="K736">
        <v>57</v>
      </c>
      <c r="L736">
        <v>82.8</v>
      </c>
    </row>
    <row r="737" spans="1:12" x14ac:dyDescent="0.2">
      <c r="A737">
        <v>736</v>
      </c>
      <c r="B737" t="s">
        <v>683</v>
      </c>
      <c r="C737" t="s">
        <v>817</v>
      </c>
      <c r="D737" t="str">
        <f t="shared" si="11"/>
        <v>The University of Jordan</v>
      </c>
      <c r="E737" t="str">
        <f>VLOOKUP(F737, Country!$C$2:$D$134, 2, FALSE)</f>
        <v>JO</v>
      </c>
      <c r="F737" t="str" cm="1">
        <f t="array" ref="F737">INDEX(Country!$A$2:$A$134, MAX(IF(RIGHT($C737,LEN(Country!$A$2:$A$134))=Country!$A$2:$A$134, ROW(Country!$A$2:$A$134)-ROW(Country!$A$2)+1, 0)))</f>
        <v>Jordan</v>
      </c>
      <c r="G737" t="s">
        <v>685</v>
      </c>
      <c r="H737">
        <v>30.4</v>
      </c>
      <c r="I737">
        <v>15.1</v>
      </c>
      <c r="J737">
        <v>62.8</v>
      </c>
      <c r="K737">
        <v>35.4</v>
      </c>
      <c r="L737">
        <v>71.3</v>
      </c>
    </row>
    <row r="738" spans="1:12" x14ac:dyDescent="0.2">
      <c r="A738">
        <v>737</v>
      </c>
      <c r="B738" t="s">
        <v>683</v>
      </c>
      <c r="C738" t="s">
        <v>818</v>
      </c>
      <c r="D738" t="str">
        <f t="shared" si="11"/>
        <v>The University of Texas at San Antonio</v>
      </c>
      <c r="E738" t="str">
        <f>VLOOKUP(F738, Country!$C$2:$D$134, 2, FALSE)</f>
        <v>US</v>
      </c>
      <c r="F738" t="str" cm="1">
        <f t="array" ref="F738">INDEX(Country!$A$2:$A$134, MAX(IF(RIGHT($C738,LEN(Country!$A$2:$A$134))=Country!$A$2:$A$134, ROW(Country!$A$2:$A$134)-ROW(Country!$A$2)+1, 0)))</f>
        <v>United States</v>
      </c>
      <c r="G738" t="s">
        <v>685</v>
      </c>
      <c r="H738">
        <v>22.4</v>
      </c>
      <c r="I738">
        <v>24.4</v>
      </c>
      <c r="J738">
        <v>76.599999999999994</v>
      </c>
      <c r="K738">
        <v>60.1</v>
      </c>
      <c r="L738">
        <v>41.9</v>
      </c>
    </row>
    <row r="739" spans="1:12" x14ac:dyDescent="0.2">
      <c r="A739">
        <v>738</v>
      </c>
      <c r="B739" t="s">
        <v>683</v>
      </c>
      <c r="C739" t="s">
        <v>819</v>
      </c>
      <c r="D739" t="str">
        <f t="shared" si="11"/>
        <v>Ton Duc Thang University</v>
      </c>
      <c r="E739" t="str">
        <f>VLOOKUP(F739, Country!$C$2:$D$134, 2, FALSE)</f>
        <v>VN</v>
      </c>
      <c r="F739" t="str" cm="1">
        <f t="array" ref="F739">INDEX(Country!$A$2:$A$134, MAX(IF(RIGHT($C739,LEN(Country!$A$2:$A$134))=Country!$A$2:$A$134, ROW(Country!$A$2:$A$134)-ROW(Country!$A$2)+1, 0)))</f>
        <v>Vietnam</v>
      </c>
      <c r="G739" t="s">
        <v>685</v>
      </c>
      <c r="H739">
        <v>14.9</v>
      </c>
      <c r="I739">
        <v>14.5</v>
      </c>
      <c r="J739">
        <v>89</v>
      </c>
      <c r="K739">
        <v>26.1</v>
      </c>
      <c r="L739">
        <v>60.9</v>
      </c>
    </row>
    <row r="740" spans="1:12" x14ac:dyDescent="0.2">
      <c r="A740">
        <v>739</v>
      </c>
      <c r="B740" t="s">
        <v>683</v>
      </c>
      <c r="C740" t="s">
        <v>820</v>
      </c>
      <c r="D740" t="str">
        <f t="shared" si="11"/>
        <v>Toronto Metropolitan University</v>
      </c>
      <c r="E740" t="str">
        <f>VLOOKUP(F740, Country!$C$2:$D$134, 2, FALSE)</f>
        <v>CA</v>
      </c>
      <c r="F740" t="str" cm="1">
        <f t="array" ref="F740">INDEX(Country!$A$2:$A$134, MAX(IF(RIGHT($C740,LEN(Country!$A$2:$A$134))=Country!$A$2:$A$134, ROW(Country!$A$2:$A$134)-ROW(Country!$A$2)+1, 0)))</f>
        <v>Canada</v>
      </c>
      <c r="G740" t="s">
        <v>685</v>
      </c>
      <c r="H740">
        <v>19.5</v>
      </c>
      <c r="I740">
        <v>31.4</v>
      </c>
      <c r="J740">
        <v>59.9</v>
      </c>
      <c r="K740">
        <v>67.7</v>
      </c>
      <c r="L740">
        <v>63.3</v>
      </c>
    </row>
    <row r="741" spans="1:12" x14ac:dyDescent="0.2">
      <c r="A741">
        <v>740</v>
      </c>
      <c r="B741" t="s">
        <v>683</v>
      </c>
      <c r="C741" t="s">
        <v>821</v>
      </c>
      <c r="D741" t="str">
        <f t="shared" si="11"/>
        <v>UEES, Espiritu Santo University</v>
      </c>
      <c r="E741" t="str">
        <f>VLOOKUP(F741, Country!$C$2:$D$134, 2, FALSE)</f>
        <v>EC</v>
      </c>
      <c r="F741" t="str" cm="1">
        <f t="array" ref="F741">INDEX(Country!$A$2:$A$134, MAX(IF(RIGHT($C741,LEN(Country!$A$2:$A$134))=Country!$A$2:$A$134, ROW(Country!$A$2:$A$134)-ROW(Country!$A$2)+1, 0)))</f>
        <v>Ecuador</v>
      </c>
      <c r="G741" t="s">
        <v>685</v>
      </c>
      <c r="H741">
        <v>36.799999999999997</v>
      </c>
      <c r="I741">
        <v>14.9</v>
      </c>
      <c r="J741">
        <v>58.3</v>
      </c>
      <c r="K741">
        <v>37.700000000000003</v>
      </c>
      <c r="L741">
        <v>92</v>
      </c>
    </row>
    <row r="742" spans="1:12" x14ac:dyDescent="0.2">
      <c r="A742">
        <v>741</v>
      </c>
      <c r="B742" t="s">
        <v>683</v>
      </c>
      <c r="C742" t="s">
        <v>822</v>
      </c>
      <c r="D742" t="str">
        <f t="shared" si="11"/>
        <v>UiT The Arctic University of Norway</v>
      </c>
      <c r="E742" t="str">
        <f>VLOOKUP(F742, Country!$C$2:$D$134, 2, FALSE)</f>
        <v>NO</v>
      </c>
      <c r="F742" t="str" cm="1">
        <f t="array" ref="F742">INDEX(Country!$A$2:$A$134, MAX(IF(RIGHT($C742,LEN(Country!$A$2:$A$134))=Country!$A$2:$A$134, ROW(Country!$A$2:$A$134)-ROW(Country!$A$2)+1, 0)))</f>
        <v>Norway</v>
      </c>
      <c r="G742" t="s">
        <v>685</v>
      </c>
      <c r="H742">
        <v>27.9</v>
      </c>
      <c r="I742">
        <v>23</v>
      </c>
      <c r="J742">
        <v>66.900000000000006</v>
      </c>
      <c r="K742">
        <v>48.7</v>
      </c>
      <c r="L742">
        <v>65.7</v>
      </c>
    </row>
    <row r="743" spans="1:12" x14ac:dyDescent="0.2">
      <c r="A743">
        <v>742</v>
      </c>
      <c r="B743" t="s">
        <v>683</v>
      </c>
      <c r="C743" t="s">
        <v>823</v>
      </c>
      <c r="D743" t="str">
        <f t="shared" si="11"/>
        <v>Ulster University</v>
      </c>
      <c r="E743" t="str">
        <f>VLOOKUP(F743, Country!$C$2:$D$134, 2, FALSE)</f>
        <v>GB</v>
      </c>
      <c r="F743" t="str" cm="1">
        <f t="array" ref="F743">INDEX(Country!$A$2:$A$134, MAX(IF(RIGHT($C743,LEN(Country!$A$2:$A$134))=Country!$A$2:$A$134, ROW(Country!$A$2:$A$134)-ROW(Country!$A$2)+1, 0)))</f>
        <v>United Kingdom</v>
      </c>
      <c r="G743" t="s">
        <v>685</v>
      </c>
      <c r="H743">
        <v>21.7</v>
      </c>
      <c r="I743">
        <v>22.4</v>
      </c>
      <c r="J743">
        <v>63.2</v>
      </c>
      <c r="K743">
        <v>52.7</v>
      </c>
      <c r="L743">
        <v>84.9</v>
      </c>
    </row>
    <row r="744" spans="1:12" x14ac:dyDescent="0.2">
      <c r="A744">
        <v>743</v>
      </c>
      <c r="B744" t="s">
        <v>683</v>
      </c>
      <c r="C744" t="s">
        <v>824</v>
      </c>
      <c r="D744" t="str">
        <f t="shared" si="11"/>
        <v>Universidade Federal do Rio Grande do Sul</v>
      </c>
      <c r="E744" t="str">
        <f>VLOOKUP(F744, Country!$C$2:$D$134, 2, FALSE)</f>
        <v>BR</v>
      </c>
      <c r="F744" t="str" cm="1">
        <f t="array" ref="F744">INDEX(Country!$A$2:$A$134, MAX(IF(RIGHT($C744,LEN(Country!$A$2:$A$134))=Country!$A$2:$A$134, ROW(Country!$A$2:$A$134)-ROW(Country!$A$2)+1, 0)))</f>
        <v>Brazil</v>
      </c>
      <c r="G744" t="s">
        <v>685</v>
      </c>
      <c r="H744">
        <v>36.700000000000003</v>
      </c>
      <c r="I744">
        <v>24.1</v>
      </c>
      <c r="J744">
        <v>53.3</v>
      </c>
      <c r="K744">
        <v>56.1</v>
      </c>
      <c r="L744">
        <v>34.799999999999997</v>
      </c>
    </row>
    <row r="745" spans="1:12" x14ac:dyDescent="0.2">
      <c r="A745">
        <v>744</v>
      </c>
      <c r="B745" t="s">
        <v>683</v>
      </c>
      <c r="C745" t="s">
        <v>825</v>
      </c>
      <c r="D745" t="str">
        <f t="shared" si="11"/>
        <v>Universitat Politècnica de Catalunya</v>
      </c>
      <c r="E745" t="str">
        <f>VLOOKUP(F745, Country!$C$2:$D$134, 2, FALSE)</f>
        <v>ES</v>
      </c>
      <c r="F745" t="str" cm="1">
        <f t="array" ref="F745">INDEX(Country!$A$2:$A$134, MAX(IF(RIGHT($C745,LEN(Country!$A$2:$A$134))=Country!$A$2:$A$134, ROW(Country!$A$2:$A$134)-ROW(Country!$A$2)+1, 0)))</f>
        <v>Spain</v>
      </c>
      <c r="G745" t="s">
        <v>685</v>
      </c>
      <c r="H745">
        <v>33.4</v>
      </c>
      <c r="I745">
        <v>20.8</v>
      </c>
      <c r="J745">
        <v>58</v>
      </c>
      <c r="K745">
        <v>74.7</v>
      </c>
      <c r="L745">
        <v>61.3</v>
      </c>
    </row>
    <row r="746" spans="1:12" x14ac:dyDescent="0.2">
      <c r="A746">
        <v>745</v>
      </c>
      <c r="B746" t="s">
        <v>683</v>
      </c>
      <c r="C746" t="s">
        <v>826</v>
      </c>
      <c r="D746" t="str">
        <f t="shared" si="11"/>
        <v>Université Côte d'Azur</v>
      </c>
      <c r="E746" t="str">
        <f>VLOOKUP(F746, Country!$C$2:$D$134, 2, FALSE)</f>
        <v>FR</v>
      </c>
      <c r="F746" t="str" cm="1">
        <f t="array" ref="F746">INDEX(Country!$A$2:$A$134, MAX(IF(RIGHT($C746,LEN(Country!$A$2:$A$134))=Country!$A$2:$A$134, ROW(Country!$A$2:$A$134)-ROW(Country!$A$2)+1, 0)))</f>
        <v>France</v>
      </c>
      <c r="G746" t="s">
        <v>685</v>
      </c>
      <c r="H746">
        <v>27.2</v>
      </c>
      <c r="I746">
        <v>22.6</v>
      </c>
      <c r="J746">
        <v>64.099999999999994</v>
      </c>
      <c r="K746">
        <v>64.400000000000006</v>
      </c>
      <c r="L746">
        <v>80.3</v>
      </c>
    </row>
    <row r="747" spans="1:12" x14ac:dyDescent="0.2">
      <c r="A747">
        <v>746</v>
      </c>
      <c r="B747" t="s">
        <v>683</v>
      </c>
      <c r="C747" t="s">
        <v>827</v>
      </c>
      <c r="D747" t="str">
        <f t="shared" si="11"/>
        <v>Universiti Malaysia Pahang Al-Sultan Abdullah (UMPSA)</v>
      </c>
      <c r="E747" t="str">
        <f>VLOOKUP(F747, Country!$C$2:$D$134, 2, FALSE)</f>
        <v>MY</v>
      </c>
      <c r="F747" t="str" cm="1">
        <f t="array" ref="F747">INDEX(Country!$A$2:$A$134, MAX(IF(RIGHT($C747,LEN(Country!$A$2:$A$134))=Country!$A$2:$A$134, ROW(Country!$A$2:$A$134)-ROW(Country!$A$2)+1, 0)))</f>
        <v>Malaysia</v>
      </c>
      <c r="G747" t="s">
        <v>685</v>
      </c>
      <c r="H747">
        <v>33.799999999999997</v>
      </c>
      <c r="I747">
        <v>21.3</v>
      </c>
      <c r="J747">
        <v>63.4</v>
      </c>
      <c r="K747">
        <v>44.3</v>
      </c>
      <c r="L747">
        <v>57.1</v>
      </c>
    </row>
    <row r="748" spans="1:12" x14ac:dyDescent="0.2">
      <c r="A748">
        <v>747</v>
      </c>
      <c r="B748" t="s">
        <v>683</v>
      </c>
      <c r="C748" t="s">
        <v>828</v>
      </c>
      <c r="D748" t="str">
        <f t="shared" si="11"/>
        <v>Universiti Pendidikan Sultan Idris</v>
      </c>
      <c r="E748" t="str">
        <f>VLOOKUP(F748, Country!$C$2:$D$134, 2, FALSE)</f>
        <v>MY</v>
      </c>
      <c r="F748" t="str" cm="1">
        <f t="array" ref="F748">INDEX(Country!$A$2:$A$134, MAX(IF(RIGHT($C748,LEN(Country!$A$2:$A$134))=Country!$A$2:$A$134, ROW(Country!$A$2:$A$134)-ROW(Country!$A$2)+1, 0)))</f>
        <v>Malaysia</v>
      </c>
      <c r="G748" t="s">
        <v>685</v>
      </c>
      <c r="H748">
        <v>36.6</v>
      </c>
      <c r="I748">
        <v>26.4</v>
      </c>
      <c r="J748">
        <v>50.4</v>
      </c>
      <c r="K748">
        <v>53.4</v>
      </c>
      <c r="L748">
        <v>75.900000000000006</v>
      </c>
    </row>
    <row r="749" spans="1:12" x14ac:dyDescent="0.2">
      <c r="A749">
        <v>748</v>
      </c>
      <c r="B749" t="s">
        <v>683</v>
      </c>
      <c r="C749" t="s">
        <v>829</v>
      </c>
      <c r="D749" t="str">
        <f t="shared" si="11"/>
        <v>Universiti Putra Malaysia</v>
      </c>
      <c r="E749" t="str">
        <f>VLOOKUP(F749, Country!$C$2:$D$134, 2, FALSE)</f>
        <v>MY</v>
      </c>
      <c r="F749" t="str" cm="1">
        <f t="array" ref="F749">INDEX(Country!$A$2:$A$134, MAX(IF(RIGHT($C749,LEN(Country!$A$2:$A$134))=Country!$A$2:$A$134, ROW(Country!$A$2:$A$134)-ROW(Country!$A$2)+1, 0)))</f>
        <v>Malaysia</v>
      </c>
      <c r="G749" t="s">
        <v>685</v>
      </c>
      <c r="H749">
        <v>36.1</v>
      </c>
      <c r="I749">
        <v>28.8</v>
      </c>
      <c r="J749">
        <v>51.5</v>
      </c>
      <c r="K749">
        <v>51</v>
      </c>
      <c r="L749">
        <v>79</v>
      </c>
    </row>
    <row r="750" spans="1:12" x14ac:dyDescent="0.2">
      <c r="A750">
        <v>749</v>
      </c>
      <c r="B750" t="s">
        <v>683</v>
      </c>
      <c r="C750" t="s">
        <v>830</v>
      </c>
      <c r="D750" t="str">
        <f t="shared" si="11"/>
        <v>Universiti Tenaga Nasional (UNITEN)</v>
      </c>
      <c r="E750" t="str">
        <f>VLOOKUP(F750, Country!$C$2:$D$134, 2, FALSE)</f>
        <v>MY</v>
      </c>
      <c r="F750" t="str" cm="1">
        <f t="array" ref="F750">INDEX(Country!$A$2:$A$134, MAX(IF(RIGHT($C750,LEN(Country!$A$2:$A$134))=Country!$A$2:$A$134, ROW(Country!$A$2:$A$134)-ROW(Country!$A$2)+1, 0)))</f>
        <v>Malaysia</v>
      </c>
      <c r="G750" t="s">
        <v>685</v>
      </c>
      <c r="H750">
        <v>25.6</v>
      </c>
      <c r="I750">
        <v>17.5</v>
      </c>
      <c r="J750">
        <v>64.099999999999994</v>
      </c>
      <c r="K750">
        <v>75.599999999999994</v>
      </c>
      <c r="L750">
        <v>64.2</v>
      </c>
    </row>
    <row r="751" spans="1:12" x14ac:dyDescent="0.2">
      <c r="A751">
        <v>750</v>
      </c>
      <c r="B751" t="s">
        <v>683</v>
      </c>
      <c r="C751" t="s">
        <v>831</v>
      </c>
      <c r="D751" t="str">
        <f t="shared" si="11"/>
        <v>University of Alaska Fairbanks</v>
      </c>
      <c r="E751" t="str">
        <f>VLOOKUP(F751, Country!$C$2:$D$134, 2, FALSE)</f>
        <v>US</v>
      </c>
      <c r="F751" t="str" cm="1">
        <f t="array" ref="F751">INDEX(Country!$A$2:$A$134, MAX(IF(RIGHT($C751,LEN(Country!$A$2:$A$134))=Country!$A$2:$A$134, ROW(Country!$A$2:$A$134)-ROW(Country!$A$2)+1, 0)))</f>
        <v>United States</v>
      </c>
      <c r="G751" t="s">
        <v>685</v>
      </c>
      <c r="H751">
        <v>34</v>
      </c>
      <c r="I751">
        <v>31</v>
      </c>
      <c r="J751">
        <v>55.3</v>
      </c>
      <c r="K751">
        <v>51.9</v>
      </c>
      <c r="L751">
        <v>70.3</v>
      </c>
    </row>
    <row r="752" spans="1:12" x14ac:dyDescent="0.2">
      <c r="A752">
        <v>751</v>
      </c>
      <c r="B752" t="s">
        <v>683</v>
      </c>
      <c r="C752" t="s">
        <v>832</v>
      </c>
      <c r="D752" t="str">
        <f t="shared" si="11"/>
        <v>University of Aveiro</v>
      </c>
      <c r="E752" t="str">
        <f>VLOOKUP(F752, Country!$C$2:$D$134, 2, FALSE)</f>
        <v>PT</v>
      </c>
      <c r="F752" t="str" cm="1">
        <f t="array" ref="F752">INDEX(Country!$A$2:$A$134, MAX(IF(RIGHT($C752,LEN(Country!$A$2:$A$134))=Country!$A$2:$A$134, ROW(Country!$A$2:$A$134)-ROW(Country!$A$2)+1, 0)))</f>
        <v>Portugal</v>
      </c>
      <c r="G752" t="s">
        <v>685</v>
      </c>
      <c r="H752">
        <v>29.2</v>
      </c>
      <c r="I752">
        <v>30.1</v>
      </c>
      <c r="J752">
        <v>54.9</v>
      </c>
      <c r="K752">
        <v>52.6</v>
      </c>
      <c r="L752">
        <v>47.7</v>
      </c>
    </row>
    <row r="753" spans="1:12" x14ac:dyDescent="0.2">
      <c r="A753">
        <v>752</v>
      </c>
      <c r="B753" t="s">
        <v>683</v>
      </c>
      <c r="C753" t="s">
        <v>833</v>
      </c>
      <c r="D753" t="str">
        <f t="shared" si="11"/>
        <v>University of Bari Aldo Moro</v>
      </c>
      <c r="E753" t="str">
        <f>VLOOKUP(F753, Country!$C$2:$D$134, 2, FALSE)</f>
        <v>IT</v>
      </c>
      <c r="F753" t="str" cm="1">
        <f t="array" ref="F753">INDEX(Country!$A$2:$A$134, MAX(IF(RIGHT($C753,LEN(Country!$A$2:$A$134))=Country!$A$2:$A$134, ROW(Country!$A$2:$A$134)-ROW(Country!$A$2)+1, 0)))</f>
        <v>Italy</v>
      </c>
      <c r="G753" t="s">
        <v>685</v>
      </c>
      <c r="H753">
        <v>19.8</v>
      </c>
      <c r="I753">
        <v>25.7</v>
      </c>
      <c r="J753">
        <v>74.400000000000006</v>
      </c>
      <c r="K753">
        <v>61.7</v>
      </c>
      <c r="L753">
        <v>37.5</v>
      </c>
    </row>
    <row r="754" spans="1:12" x14ac:dyDescent="0.2">
      <c r="A754">
        <v>753</v>
      </c>
      <c r="B754" t="s">
        <v>683</v>
      </c>
      <c r="C754" t="s">
        <v>834</v>
      </c>
      <c r="D754" t="str">
        <f t="shared" si="11"/>
        <v>University of Beira Interior</v>
      </c>
      <c r="E754" t="str">
        <f>VLOOKUP(F754, Country!$C$2:$D$134, 2, FALSE)</f>
        <v>PT</v>
      </c>
      <c r="F754" t="str" cm="1">
        <f t="array" ref="F754">INDEX(Country!$A$2:$A$134, MAX(IF(RIGHT($C754,LEN(Country!$A$2:$A$134))=Country!$A$2:$A$134, ROW(Country!$A$2:$A$134)-ROW(Country!$A$2)+1, 0)))</f>
        <v>Portugal</v>
      </c>
      <c r="G754" t="s">
        <v>685</v>
      </c>
      <c r="H754">
        <v>21.2</v>
      </c>
      <c r="I754">
        <v>22.9</v>
      </c>
      <c r="J754">
        <v>67.3</v>
      </c>
      <c r="K754">
        <v>42</v>
      </c>
      <c r="L754">
        <v>52.2</v>
      </c>
    </row>
    <row r="755" spans="1:12" x14ac:dyDescent="0.2">
      <c r="A755">
        <v>754</v>
      </c>
      <c r="B755" t="s">
        <v>683</v>
      </c>
      <c r="C755" t="s">
        <v>835</v>
      </c>
      <c r="D755" t="str">
        <f t="shared" si="11"/>
        <v>University of Brighton</v>
      </c>
      <c r="E755" t="str">
        <f>VLOOKUP(F755, Country!$C$2:$D$134, 2, FALSE)</f>
        <v>GB</v>
      </c>
      <c r="F755" t="str" cm="1">
        <f t="array" ref="F755">INDEX(Country!$A$2:$A$134, MAX(IF(RIGHT($C755,LEN(Country!$A$2:$A$134))=Country!$A$2:$A$134, ROW(Country!$A$2:$A$134)-ROW(Country!$A$2)+1, 0)))</f>
        <v>United Kingdom</v>
      </c>
      <c r="G755" t="s">
        <v>685</v>
      </c>
      <c r="H755">
        <v>19.2</v>
      </c>
      <c r="I755">
        <v>19.399999999999999</v>
      </c>
      <c r="J755">
        <v>66.400000000000006</v>
      </c>
      <c r="K755">
        <v>64.099999999999994</v>
      </c>
      <c r="L755">
        <v>86.8</v>
      </c>
    </row>
    <row r="756" spans="1:12" x14ac:dyDescent="0.2">
      <c r="A756">
        <v>755</v>
      </c>
      <c r="B756" t="s">
        <v>683</v>
      </c>
      <c r="C756" t="s">
        <v>836</v>
      </c>
      <c r="D756" t="str">
        <f t="shared" si="11"/>
        <v>University of Cagliari</v>
      </c>
      <c r="E756" t="str">
        <f>VLOOKUP(F756, Country!$C$2:$D$134, 2, FALSE)</f>
        <v>IT</v>
      </c>
      <c r="F756" t="str" cm="1">
        <f t="array" ref="F756">INDEX(Country!$A$2:$A$134, MAX(IF(RIGHT($C756,LEN(Country!$A$2:$A$134))=Country!$A$2:$A$134, ROW(Country!$A$2:$A$134)-ROW(Country!$A$2)+1, 0)))</f>
        <v>Italy</v>
      </c>
      <c r="G756" t="s">
        <v>685</v>
      </c>
      <c r="H756">
        <v>33.1</v>
      </c>
      <c r="I756">
        <v>22.6</v>
      </c>
      <c r="J756">
        <v>67</v>
      </c>
      <c r="K756">
        <v>62.1</v>
      </c>
      <c r="L756">
        <v>41</v>
      </c>
    </row>
    <row r="757" spans="1:12" x14ac:dyDescent="0.2">
      <c r="A757">
        <v>756</v>
      </c>
      <c r="B757" t="s">
        <v>683</v>
      </c>
      <c r="C757" t="s">
        <v>837</v>
      </c>
      <c r="D757" t="str">
        <f t="shared" si="11"/>
        <v>University of Calabria</v>
      </c>
      <c r="E757" t="str">
        <f>VLOOKUP(F757, Country!$C$2:$D$134, 2, FALSE)</f>
        <v>IT</v>
      </c>
      <c r="F757" t="str" cm="1">
        <f t="array" ref="F757">INDEX(Country!$A$2:$A$134, MAX(IF(RIGHT($C757,LEN(Country!$A$2:$A$134))=Country!$A$2:$A$134, ROW(Country!$A$2:$A$134)-ROW(Country!$A$2)+1, 0)))</f>
        <v>Italy</v>
      </c>
      <c r="G757" t="s">
        <v>685</v>
      </c>
      <c r="H757">
        <v>36.5</v>
      </c>
      <c r="I757">
        <v>20.3</v>
      </c>
      <c r="J757">
        <v>64.900000000000006</v>
      </c>
      <c r="K757">
        <v>55.6</v>
      </c>
      <c r="L757">
        <v>42.2</v>
      </c>
    </row>
    <row r="758" spans="1:12" x14ac:dyDescent="0.2">
      <c r="A758">
        <v>757</v>
      </c>
      <c r="B758" t="s">
        <v>683</v>
      </c>
      <c r="C758" t="s">
        <v>838</v>
      </c>
      <c r="D758" t="str">
        <f t="shared" si="11"/>
        <v>University of Crete</v>
      </c>
      <c r="E758" t="str">
        <f>VLOOKUP(F758, Country!$C$2:$D$134, 2, FALSE)</f>
        <v>GR</v>
      </c>
      <c r="F758" t="str" cm="1">
        <f t="array" ref="F758">INDEX(Country!$A$2:$A$134, MAX(IF(RIGHT($C758,LEN(Country!$A$2:$A$134))=Country!$A$2:$A$134, ROW(Country!$A$2:$A$134)-ROW(Country!$A$2)+1, 0)))</f>
        <v>Greece</v>
      </c>
      <c r="G758" t="s">
        <v>685</v>
      </c>
      <c r="H758">
        <v>20</v>
      </c>
      <c r="I758">
        <v>25.4</v>
      </c>
      <c r="J758">
        <v>70.5</v>
      </c>
      <c r="K758">
        <v>64</v>
      </c>
      <c r="L758">
        <v>46.1</v>
      </c>
    </row>
    <row r="759" spans="1:12" x14ac:dyDescent="0.2">
      <c r="A759">
        <v>758</v>
      </c>
      <c r="B759" t="s">
        <v>683</v>
      </c>
      <c r="C759" t="s">
        <v>839</v>
      </c>
      <c r="D759" t="str">
        <f t="shared" si="11"/>
        <v>University of Denver</v>
      </c>
      <c r="E759" t="str">
        <f>VLOOKUP(F759, Country!$C$2:$D$134, 2, FALSE)</f>
        <v>US</v>
      </c>
      <c r="F759" t="str" cm="1">
        <f t="array" ref="F759">INDEX(Country!$A$2:$A$134, MAX(IF(RIGHT($C759,LEN(Country!$A$2:$A$134))=Country!$A$2:$A$134, ROW(Country!$A$2:$A$134)-ROW(Country!$A$2)+1, 0)))</f>
        <v>United States</v>
      </c>
      <c r="G759" t="s">
        <v>685</v>
      </c>
      <c r="H759">
        <v>37.700000000000003</v>
      </c>
      <c r="I759">
        <v>24.7</v>
      </c>
      <c r="J759">
        <v>64.3</v>
      </c>
      <c r="K759">
        <v>55.5</v>
      </c>
      <c r="L759">
        <v>39.799999999999997</v>
      </c>
    </row>
    <row r="760" spans="1:12" x14ac:dyDescent="0.2">
      <c r="A760">
        <v>759</v>
      </c>
      <c r="B760" t="s">
        <v>683</v>
      </c>
      <c r="C760" t="s">
        <v>840</v>
      </c>
      <c r="D760" t="str">
        <f t="shared" si="11"/>
        <v>University of Derby</v>
      </c>
      <c r="E760" t="str">
        <f>VLOOKUP(F760, Country!$C$2:$D$134, 2, FALSE)</f>
        <v>GB</v>
      </c>
      <c r="F760" t="str" cm="1">
        <f t="array" ref="F760">INDEX(Country!$A$2:$A$134, MAX(IF(RIGHT($C760,LEN(Country!$A$2:$A$134))=Country!$A$2:$A$134, ROW(Country!$A$2:$A$134)-ROW(Country!$A$2)+1, 0)))</f>
        <v>United Kingdom</v>
      </c>
      <c r="G760" t="s">
        <v>685</v>
      </c>
      <c r="H760">
        <v>19.100000000000001</v>
      </c>
      <c r="I760">
        <v>13.8</v>
      </c>
      <c r="J760">
        <v>73</v>
      </c>
      <c r="K760">
        <v>30.3</v>
      </c>
      <c r="L760">
        <v>78.3</v>
      </c>
    </row>
    <row r="761" spans="1:12" x14ac:dyDescent="0.2">
      <c r="A761">
        <v>760</v>
      </c>
      <c r="B761" t="s">
        <v>683</v>
      </c>
      <c r="C761" t="s">
        <v>841</v>
      </c>
      <c r="D761" t="str">
        <f t="shared" si="11"/>
        <v>University of Engineering and Technology, Taxila</v>
      </c>
      <c r="E761" t="str">
        <f>VLOOKUP(F761, Country!$C$2:$D$134, 2, FALSE)</f>
        <v>PK</v>
      </c>
      <c r="F761" t="str" cm="1">
        <f t="array" ref="F761">INDEX(Country!$A$2:$A$134, MAX(IF(RIGHT($C761,LEN(Country!$A$2:$A$134))=Country!$A$2:$A$134, ROW(Country!$A$2:$A$134)-ROW(Country!$A$2)+1, 0)))</f>
        <v>Pakistan</v>
      </c>
      <c r="G761" t="s">
        <v>685</v>
      </c>
      <c r="H761">
        <v>21.4</v>
      </c>
      <c r="I761">
        <v>14.4</v>
      </c>
      <c r="J761">
        <v>83.5</v>
      </c>
      <c r="K761">
        <v>24.2</v>
      </c>
      <c r="L761">
        <v>47.7</v>
      </c>
    </row>
    <row r="762" spans="1:12" x14ac:dyDescent="0.2">
      <c r="A762">
        <v>761</v>
      </c>
      <c r="B762" t="s">
        <v>683</v>
      </c>
      <c r="C762" t="s">
        <v>842</v>
      </c>
      <c r="D762" t="str">
        <f t="shared" si="11"/>
        <v>University of Granada</v>
      </c>
      <c r="E762" t="str">
        <f>VLOOKUP(F762, Country!$C$2:$D$134, 2, FALSE)</f>
        <v>ES</v>
      </c>
      <c r="F762" t="str" cm="1">
        <f t="array" ref="F762">INDEX(Country!$A$2:$A$134, MAX(IF(RIGHT($C762,LEN(Country!$A$2:$A$134))=Country!$A$2:$A$134, ROW(Country!$A$2:$A$134)-ROW(Country!$A$2)+1, 0)))</f>
        <v>Spain</v>
      </c>
      <c r="G762" t="s">
        <v>685</v>
      </c>
      <c r="H762">
        <v>28.8</v>
      </c>
      <c r="I762">
        <v>26.4</v>
      </c>
      <c r="J762">
        <v>62.2</v>
      </c>
      <c r="K762">
        <v>55.2</v>
      </c>
      <c r="L762">
        <v>55.1</v>
      </c>
    </row>
    <row r="763" spans="1:12" x14ac:dyDescent="0.2">
      <c r="A763">
        <v>762</v>
      </c>
      <c r="B763" t="s">
        <v>683</v>
      </c>
      <c r="C763" t="s">
        <v>843</v>
      </c>
      <c r="D763" t="str">
        <f t="shared" si="11"/>
        <v>University of Haifa</v>
      </c>
      <c r="E763" t="str">
        <f>VLOOKUP(F763, Country!$C$2:$D$134, 2, FALSE)</f>
        <v>IL</v>
      </c>
      <c r="F763" t="str" cm="1">
        <f t="array" ref="F763">INDEX(Country!$A$2:$A$134, MAX(IF(RIGHT($C763,LEN(Country!$A$2:$A$134))=Country!$A$2:$A$134, ROW(Country!$A$2:$A$134)-ROW(Country!$A$2)+1, 0)))</f>
        <v>Israel</v>
      </c>
      <c r="G763" t="s">
        <v>685</v>
      </c>
      <c r="H763">
        <v>26.7</v>
      </c>
      <c r="I763">
        <v>29.3</v>
      </c>
      <c r="J763">
        <v>66.900000000000006</v>
      </c>
      <c r="K763">
        <v>58.4</v>
      </c>
      <c r="L763">
        <v>34.4</v>
      </c>
    </row>
    <row r="764" spans="1:12" x14ac:dyDescent="0.2">
      <c r="A764">
        <v>763</v>
      </c>
      <c r="B764" t="s">
        <v>683</v>
      </c>
      <c r="C764" t="s">
        <v>844</v>
      </c>
      <c r="D764" t="str">
        <f t="shared" si="11"/>
        <v>University of Ha’il</v>
      </c>
      <c r="E764" t="str">
        <f>VLOOKUP(F764, Country!$C$2:$D$134, 2, FALSE)</f>
        <v>SA</v>
      </c>
      <c r="F764" t="str" cm="1">
        <f t="array" ref="F764">INDEX(Country!$A$2:$A$134, MAX(IF(RIGHT($C764,LEN(Country!$A$2:$A$134))=Country!$A$2:$A$134, ROW(Country!$A$2:$A$134)-ROW(Country!$A$2)+1, 0)))</f>
        <v>Saudi Arabia</v>
      </c>
      <c r="G764" t="s">
        <v>685</v>
      </c>
      <c r="H764">
        <v>22.2</v>
      </c>
      <c r="I764">
        <v>11.5</v>
      </c>
      <c r="J764">
        <v>73.2</v>
      </c>
      <c r="K764">
        <v>24.3</v>
      </c>
      <c r="L764">
        <v>77.400000000000006</v>
      </c>
    </row>
    <row r="765" spans="1:12" x14ac:dyDescent="0.2">
      <c r="A765">
        <v>764</v>
      </c>
      <c r="B765" t="s">
        <v>683</v>
      </c>
      <c r="C765" t="s">
        <v>845</v>
      </c>
      <c r="D765" t="str">
        <f t="shared" si="11"/>
        <v>University of Hertfordshire</v>
      </c>
      <c r="E765" t="str">
        <f>VLOOKUP(F765, Country!$C$2:$D$134, 2, FALSE)</f>
        <v>GB</v>
      </c>
      <c r="F765" t="str" cm="1">
        <f t="array" ref="F765">INDEX(Country!$A$2:$A$134, MAX(IF(RIGHT($C765,LEN(Country!$A$2:$A$134))=Country!$A$2:$A$134, ROW(Country!$A$2:$A$134)-ROW(Country!$A$2)+1, 0)))</f>
        <v>United Kingdom</v>
      </c>
      <c r="G765" t="s">
        <v>685</v>
      </c>
      <c r="H765">
        <v>18.600000000000001</v>
      </c>
      <c r="I765">
        <v>13.2</v>
      </c>
      <c r="J765">
        <v>72</v>
      </c>
      <c r="K765">
        <v>41.7</v>
      </c>
      <c r="L765">
        <v>92.7</v>
      </c>
    </row>
    <row r="766" spans="1:12" x14ac:dyDescent="0.2">
      <c r="A766">
        <v>765</v>
      </c>
      <c r="B766" t="s">
        <v>683</v>
      </c>
      <c r="C766" t="s">
        <v>846</v>
      </c>
      <c r="D766" t="str">
        <f t="shared" si="11"/>
        <v>University of Insubria</v>
      </c>
      <c r="E766" t="str">
        <f>VLOOKUP(F766, Country!$C$2:$D$134, 2, FALSE)</f>
        <v>IT</v>
      </c>
      <c r="F766" t="str" cm="1">
        <f t="array" ref="F766">INDEX(Country!$A$2:$A$134, MAX(IF(RIGHT($C766,LEN(Country!$A$2:$A$134))=Country!$A$2:$A$134, ROW(Country!$A$2:$A$134)-ROW(Country!$A$2)+1, 0)))</f>
        <v>Italy</v>
      </c>
      <c r="G766" t="s">
        <v>685</v>
      </c>
      <c r="H766">
        <v>18.399999999999999</v>
      </c>
      <c r="I766">
        <v>23.1</v>
      </c>
      <c r="J766">
        <v>80.7</v>
      </c>
      <c r="K766">
        <v>46.9</v>
      </c>
      <c r="L766">
        <v>40.799999999999997</v>
      </c>
    </row>
    <row r="767" spans="1:12" x14ac:dyDescent="0.2">
      <c r="A767">
        <v>766</v>
      </c>
      <c r="B767" t="s">
        <v>683</v>
      </c>
      <c r="C767" t="s">
        <v>847</v>
      </c>
      <c r="D767" t="str">
        <f t="shared" si="11"/>
        <v>University of Kaiserslautern</v>
      </c>
      <c r="E767" t="str">
        <f>VLOOKUP(F767, Country!$C$2:$D$134, 2, FALSE)</f>
        <v>DE</v>
      </c>
      <c r="F767" t="str" cm="1">
        <f t="array" ref="F767">INDEX(Country!$A$2:$A$134, MAX(IF(RIGHT($C767,LEN(Country!$A$2:$A$134))=Country!$A$2:$A$134, ROW(Country!$A$2:$A$134)-ROW(Country!$A$2)+1, 0)))</f>
        <v>Germany</v>
      </c>
      <c r="G767" t="s">
        <v>685</v>
      </c>
      <c r="H767">
        <v>34.9</v>
      </c>
      <c r="I767">
        <v>30.3</v>
      </c>
      <c r="J767">
        <v>55.3</v>
      </c>
      <c r="K767">
        <v>83</v>
      </c>
      <c r="L767">
        <v>51.8</v>
      </c>
    </row>
    <row r="768" spans="1:12" x14ac:dyDescent="0.2">
      <c r="A768">
        <v>767</v>
      </c>
      <c r="B768" t="s">
        <v>683</v>
      </c>
      <c r="C768" t="s">
        <v>848</v>
      </c>
      <c r="D768" t="str">
        <f t="shared" si="11"/>
        <v>University of L’Aquila</v>
      </c>
      <c r="E768" t="str">
        <f>VLOOKUP(F768, Country!$C$2:$D$134, 2, FALSE)</f>
        <v>IT</v>
      </c>
      <c r="F768" t="str" cm="1">
        <f t="array" ref="F768">INDEX(Country!$A$2:$A$134, MAX(IF(RIGHT($C768,LEN(Country!$A$2:$A$134))=Country!$A$2:$A$134, ROW(Country!$A$2:$A$134)-ROW(Country!$A$2)+1, 0)))</f>
        <v>Italy</v>
      </c>
      <c r="G768" t="s">
        <v>685</v>
      </c>
      <c r="H768">
        <v>33.4</v>
      </c>
      <c r="I768">
        <v>23.6</v>
      </c>
      <c r="J768">
        <v>66.099999999999994</v>
      </c>
      <c r="K768">
        <v>77.8</v>
      </c>
      <c r="L768">
        <v>38.299999999999997</v>
      </c>
    </row>
    <row r="769" spans="1:12" x14ac:dyDescent="0.2">
      <c r="A769">
        <v>768</v>
      </c>
      <c r="B769" t="s">
        <v>683</v>
      </c>
      <c r="C769" t="s">
        <v>849</v>
      </c>
      <c r="D769" t="str">
        <f t="shared" si="11"/>
        <v>University of Lille</v>
      </c>
      <c r="E769" t="str">
        <f>VLOOKUP(F769, Country!$C$2:$D$134, 2, FALSE)</f>
        <v>FR</v>
      </c>
      <c r="F769" t="str" cm="1">
        <f t="array" ref="F769">INDEX(Country!$A$2:$A$134, MAX(IF(RIGHT($C769,LEN(Country!$A$2:$A$134))=Country!$A$2:$A$134, ROW(Country!$A$2:$A$134)-ROW(Country!$A$2)+1, 0)))</f>
        <v>France</v>
      </c>
      <c r="G769" t="s">
        <v>685</v>
      </c>
      <c r="H769">
        <v>31.8</v>
      </c>
      <c r="I769">
        <v>24</v>
      </c>
      <c r="J769">
        <v>57.4</v>
      </c>
      <c r="K769">
        <v>65.5</v>
      </c>
      <c r="L769">
        <v>67.7</v>
      </c>
    </row>
    <row r="770" spans="1:12" x14ac:dyDescent="0.2">
      <c r="A770">
        <v>769</v>
      </c>
      <c r="B770" t="s">
        <v>683</v>
      </c>
      <c r="C770" t="s">
        <v>850</v>
      </c>
      <c r="D770" t="str">
        <f t="shared" si="11"/>
        <v>University of Lincoln</v>
      </c>
      <c r="E770" t="str">
        <f>VLOOKUP(F770, Country!$C$2:$D$134, 2, FALSE)</f>
        <v>GB</v>
      </c>
      <c r="F770" t="str" cm="1">
        <f t="array" ref="F770">INDEX(Country!$A$2:$A$134, MAX(IF(RIGHT($C770,LEN(Country!$A$2:$A$134))=Country!$A$2:$A$134, ROW(Country!$A$2:$A$134)-ROW(Country!$A$2)+1, 0)))</f>
        <v>United Kingdom</v>
      </c>
      <c r="G770" t="s">
        <v>685</v>
      </c>
      <c r="H770">
        <v>20.2</v>
      </c>
      <c r="I770">
        <v>18.7</v>
      </c>
      <c r="J770">
        <v>75.900000000000006</v>
      </c>
      <c r="K770">
        <v>31.5</v>
      </c>
      <c r="L770">
        <v>83.4</v>
      </c>
    </row>
    <row r="771" spans="1:12" x14ac:dyDescent="0.2">
      <c r="A771">
        <v>770</v>
      </c>
      <c r="B771" t="s">
        <v>683</v>
      </c>
      <c r="C771" t="s">
        <v>851</v>
      </c>
      <c r="D771" t="str">
        <f t="shared" ref="D771:D834" si="12">LEFT(C771, LEN(C771)-LEN(F771))</f>
        <v>University of Lorraine</v>
      </c>
      <c r="E771" t="str">
        <f>VLOOKUP(F771, Country!$C$2:$D$134, 2, FALSE)</f>
        <v>FR</v>
      </c>
      <c r="F771" t="str" cm="1">
        <f t="array" ref="F771">INDEX(Country!$A$2:$A$134, MAX(IF(RIGHT($C771,LEN(Country!$A$2:$A$134))=Country!$A$2:$A$134, ROW(Country!$A$2:$A$134)-ROW(Country!$A$2)+1, 0)))</f>
        <v>France</v>
      </c>
      <c r="G771" t="s">
        <v>685</v>
      </c>
      <c r="H771">
        <v>27.8</v>
      </c>
      <c r="I771">
        <v>20.100000000000001</v>
      </c>
      <c r="J771">
        <v>57.4</v>
      </c>
      <c r="K771">
        <v>67.7</v>
      </c>
      <c r="L771">
        <v>70.8</v>
      </c>
    </row>
    <row r="772" spans="1:12" x14ac:dyDescent="0.2">
      <c r="A772">
        <v>771</v>
      </c>
      <c r="B772" t="s">
        <v>683</v>
      </c>
      <c r="C772" t="s">
        <v>852</v>
      </c>
      <c r="D772" t="str">
        <f t="shared" si="12"/>
        <v>University of Malakand</v>
      </c>
      <c r="E772" t="str">
        <f>VLOOKUP(F772, Country!$C$2:$D$134, 2, FALSE)</f>
        <v>PK</v>
      </c>
      <c r="F772" t="str" cm="1">
        <f t="array" ref="F772">INDEX(Country!$A$2:$A$134, MAX(IF(RIGHT($C772,LEN(Country!$A$2:$A$134))=Country!$A$2:$A$134, ROW(Country!$A$2:$A$134)-ROW(Country!$A$2)+1, 0)))</f>
        <v>Pakistan</v>
      </c>
      <c r="G772" t="s">
        <v>685</v>
      </c>
      <c r="H772">
        <v>26.4</v>
      </c>
      <c r="I772">
        <v>12.7</v>
      </c>
      <c r="J772">
        <v>74.099999999999994</v>
      </c>
      <c r="K772">
        <v>31.1</v>
      </c>
      <c r="L772">
        <v>50</v>
      </c>
    </row>
    <row r="773" spans="1:12" x14ac:dyDescent="0.2">
      <c r="A773">
        <v>772</v>
      </c>
      <c r="B773" t="s">
        <v>683</v>
      </c>
      <c r="C773" t="s">
        <v>853</v>
      </c>
      <c r="D773" t="str">
        <f t="shared" si="12"/>
        <v>University of Maryland, Baltimore County</v>
      </c>
      <c r="E773" t="str">
        <f>VLOOKUP(F773, Country!$C$2:$D$134, 2, FALSE)</f>
        <v>US</v>
      </c>
      <c r="F773" t="str" cm="1">
        <f t="array" ref="F773">INDEX(Country!$A$2:$A$134, MAX(IF(RIGHT($C773,LEN(Country!$A$2:$A$134))=Country!$A$2:$A$134, ROW(Country!$A$2:$A$134)-ROW(Country!$A$2)+1, 0)))</f>
        <v>United States</v>
      </c>
      <c r="G773" t="s">
        <v>685</v>
      </c>
      <c r="H773">
        <v>28</v>
      </c>
      <c r="I773">
        <v>25.1</v>
      </c>
      <c r="J773">
        <v>61.1</v>
      </c>
      <c r="K773">
        <v>66.3</v>
      </c>
      <c r="L773">
        <v>55.9</v>
      </c>
    </row>
    <row r="774" spans="1:12" x14ac:dyDescent="0.2">
      <c r="A774">
        <v>773</v>
      </c>
      <c r="B774" t="s">
        <v>683</v>
      </c>
      <c r="C774" t="s">
        <v>854</v>
      </c>
      <c r="D774" t="str">
        <f t="shared" si="12"/>
        <v>University of Minho</v>
      </c>
      <c r="E774" t="str">
        <f>VLOOKUP(F774, Country!$C$2:$D$134, 2, FALSE)</f>
        <v>PT</v>
      </c>
      <c r="F774" t="str" cm="1">
        <f t="array" ref="F774">INDEX(Country!$A$2:$A$134, MAX(IF(RIGHT($C774,LEN(Country!$A$2:$A$134))=Country!$A$2:$A$134, ROW(Country!$A$2:$A$134)-ROW(Country!$A$2)+1, 0)))</f>
        <v>Portugal</v>
      </c>
      <c r="G774" t="s">
        <v>685</v>
      </c>
      <c r="H774">
        <v>27.6</v>
      </c>
      <c r="I774">
        <v>32.700000000000003</v>
      </c>
      <c r="J774">
        <v>57.6</v>
      </c>
      <c r="K774">
        <v>81.5</v>
      </c>
      <c r="L774">
        <v>49.6</v>
      </c>
    </row>
    <row r="775" spans="1:12" x14ac:dyDescent="0.2">
      <c r="A775">
        <v>774</v>
      </c>
      <c r="B775" t="s">
        <v>683</v>
      </c>
      <c r="C775" t="s">
        <v>855</v>
      </c>
      <c r="D775" t="str">
        <f t="shared" si="12"/>
        <v>University of Mons</v>
      </c>
      <c r="E775" t="str">
        <f>VLOOKUP(F775, Country!$C$2:$D$134, 2, FALSE)</f>
        <v>BE</v>
      </c>
      <c r="F775" t="str" cm="1">
        <f t="array" ref="F775">INDEX(Country!$A$2:$A$134, MAX(IF(RIGHT($C775,LEN(Country!$A$2:$A$134))=Country!$A$2:$A$134, ROW(Country!$A$2:$A$134)-ROW(Country!$A$2)+1, 0)))</f>
        <v>Belgium</v>
      </c>
      <c r="G775" t="s">
        <v>685</v>
      </c>
      <c r="H775">
        <v>25.8</v>
      </c>
      <c r="I775">
        <v>31.4</v>
      </c>
      <c r="J775">
        <v>59.5</v>
      </c>
      <c r="K775">
        <v>64.2</v>
      </c>
      <c r="L775">
        <v>73</v>
      </c>
    </row>
    <row r="776" spans="1:12" x14ac:dyDescent="0.2">
      <c r="A776">
        <v>775</v>
      </c>
      <c r="B776" t="s">
        <v>683</v>
      </c>
      <c r="C776" t="s">
        <v>856</v>
      </c>
      <c r="D776" t="str">
        <f t="shared" si="12"/>
        <v>University of Nevada, Las Vegas</v>
      </c>
      <c r="E776" t="str">
        <f>VLOOKUP(F776, Country!$C$2:$D$134, 2, FALSE)</f>
        <v>US</v>
      </c>
      <c r="F776" t="str" cm="1">
        <f t="array" ref="F776">INDEX(Country!$A$2:$A$134, MAX(IF(RIGHT($C776,LEN(Country!$A$2:$A$134))=Country!$A$2:$A$134, ROW(Country!$A$2:$A$134)-ROW(Country!$A$2)+1, 0)))</f>
        <v>United States</v>
      </c>
      <c r="G776" t="s">
        <v>685</v>
      </c>
      <c r="H776">
        <v>28.3</v>
      </c>
      <c r="I776">
        <v>25.7</v>
      </c>
      <c r="J776">
        <v>69.2</v>
      </c>
      <c r="K776">
        <v>51.1</v>
      </c>
      <c r="L776">
        <v>36.799999999999997</v>
      </c>
    </row>
    <row r="777" spans="1:12" x14ac:dyDescent="0.2">
      <c r="A777">
        <v>776</v>
      </c>
      <c r="B777" t="s">
        <v>683</v>
      </c>
      <c r="C777" t="s">
        <v>857</v>
      </c>
      <c r="D777" t="str">
        <f t="shared" si="12"/>
        <v>University of New Brunswick UNB</v>
      </c>
      <c r="E777" t="str">
        <f>VLOOKUP(F777, Country!$C$2:$D$134, 2, FALSE)</f>
        <v>CA</v>
      </c>
      <c r="F777" t="str" cm="1">
        <f t="array" ref="F777">INDEX(Country!$A$2:$A$134, MAX(IF(RIGHT($C777,LEN(Country!$A$2:$A$134))=Country!$A$2:$A$134, ROW(Country!$A$2:$A$134)-ROW(Country!$A$2)+1, 0)))</f>
        <v>Canada</v>
      </c>
      <c r="G777" t="s">
        <v>685</v>
      </c>
      <c r="H777">
        <v>22.1</v>
      </c>
      <c r="I777">
        <v>23.6</v>
      </c>
      <c r="J777">
        <v>61.9</v>
      </c>
      <c r="K777">
        <v>67.099999999999994</v>
      </c>
      <c r="L777">
        <v>81.2</v>
      </c>
    </row>
    <row r="778" spans="1:12" x14ac:dyDescent="0.2">
      <c r="A778">
        <v>777</v>
      </c>
      <c r="B778" t="s">
        <v>683</v>
      </c>
      <c r="C778" t="s">
        <v>858</v>
      </c>
      <c r="D778" t="str">
        <f t="shared" si="12"/>
        <v>University of North Carolina at Charlotte</v>
      </c>
      <c r="E778" t="str">
        <f>VLOOKUP(F778, Country!$C$2:$D$134, 2, FALSE)</f>
        <v>US</v>
      </c>
      <c r="F778" t="str" cm="1">
        <f t="array" ref="F778">INDEX(Country!$A$2:$A$134, MAX(IF(RIGHT($C778,LEN(Country!$A$2:$A$134))=Country!$A$2:$A$134, ROW(Country!$A$2:$A$134)-ROW(Country!$A$2)+1, 0)))</f>
        <v>United States</v>
      </c>
      <c r="G778" t="s">
        <v>685</v>
      </c>
      <c r="H778">
        <v>23.3</v>
      </c>
      <c r="I778">
        <v>21.4</v>
      </c>
      <c r="J778">
        <v>79.3</v>
      </c>
      <c r="K778">
        <v>62.3</v>
      </c>
      <c r="L778">
        <v>39.9</v>
      </c>
    </row>
    <row r="779" spans="1:12" x14ac:dyDescent="0.2">
      <c r="A779">
        <v>778</v>
      </c>
      <c r="B779" t="s">
        <v>683</v>
      </c>
      <c r="C779" t="s">
        <v>859</v>
      </c>
      <c r="D779" t="str">
        <f t="shared" si="12"/>
        <v>University of Palermo</v>
      </c>
      <c r="E779" t="str">
        <f>VLOOKUP(F779, Country!$C$2:$D$134, 2, FALSE)</f>
        <v>IT</v>
      </c>
      <c r="F779" t="str" cm="1">
        <f t="array" ref="F779">INDEX(Country!$A$2:$A$134, MAX(IF(RIGHT($C779,LEN(Country!$A$2:$A$134))=Country!$A$2:$A$134, ROW(Country!$A$2:$A$134)-ROW(Country!$A$2)+1, 0)))</f>
        <v>Italy</v>
      </c>
      <c r="G779" t="s">
        <v>685</v>
      </c>
      <c r="H779">
        <v>32.4</v>
      </c>
      <c r="I779">
        <v>25.8</v>
      </c>
      <c r="J779">
        <v>64.7</v>
      </c>
      <c r="K779">
        <v>51.3</v>
      </c>
      <c r="L779">
        <v>36.6</v>
      </c>
    </row>
    <row r="780" spans="1:12" x14ac:dyDescent="0.2">
      <c r="A780">
        <v>779</v>
      </c>
      <c r="B780" t="s">
        <v>683</v>
      </c>
      <c r="C780" t="s">
        <v>860</v>
      </c>
      <c r="D780" t="str">
        <f t="shared" si="12"/>
        <v>University of Parma</v>
      </c>
      <c r="E780" t="str">
        <f>VLOOKUP(F780, Country!$C$2:$D$134, 2, FALSE)</f>
        <v>IT</v>
      </c>
      <c r="F780" t="str" cm="1">
        <f t="array" ref="F780">INDEX(Country!$A$2:$A$134, MAX(IF(RIGHT($C780,LEN(Country!$A$2:$A$134))=Country!$A$2:$A$134, ROW(Country!$A$2:$A$134)-ROW(Country!$A$2)+1, 0)))</f>
        <v>Italy</v>
      </c>
      <c r="G780" t="s">
        <v>685</v>
      </c>
      <c r="H780">
        <v>20.399999999999999</v>
      </c>
      <c r="I780">
        <v>23.7</v>
      </c>
      <c r="J780">
        <v>73.8</v>
      </c>
      <c r="K780">
        <v>66</v>
      </c>
      <c r="L780">
        <v>38.200000000000003</v>
      </c>
    </row>
    <row r="781" spans="1:12" x14ac:dyDescent="0.2">
      <c r="A781">
        <v>780</v>
      </c>
      <c r="B781" t="s">
        <v>683</v>
      </c>
      <c r="C781" t="s">
        <v>861</v>
      </c>
      <c r="D781" t="str">
        <f t="shared" si="12"/>
        <v>University of Pretoria</v>
      </c>
      <c r="E781" t="str">
        <f>VLOOKUP(F781, Country!$C$2:$D$134, 2, FALSE)</f>
        <v>ZA</v>
      </c>
      <c r="F781" t="str" cm="1">
        <f t="array" ref="F781">INDEX(Country!$A$2:$A$134, MAX(IF(RIGHT($C781,LEN(Country!$A$2:$A$134))=Country!$A$2:$A$134, ROW(Country!$A$2:$A$134)-ROW(Country!$A$2)+1, 0)))</f>
        <v>South Africa</v>
      </c>
      <c r="G781" t="s">
        <v>685</v>
      </c>
      <c r="H781">
        <v>29.8</v>
      </c>
      <c r="I781">
        <v>34.299999999999997</v>
      </c>
      <c r="J781">
        <v>56.4</v>
      </c>
      <c r="K781">
        <v>64.099999999999994</v>
      </c>
      <c r="L781">
        <v>61.7</v>
      </c>
    </row>
    <row r="782" spans="1:12" x14ac:dyDescent="0.2">
      <c r="A782">
        <v>781</v>
      </c>
      <c r="B782" t="s">
        <v>683</v>
      </c>
      <c r="C782" t="s">
        <v>862</v>
      </c>
      <c r="D782" t="str">
        <f t="shared" si="12"/>
        <v>University of Rennes 1</v>
      </c>
      <c r="E782" t="str">
        <f>VLOOKUP(F782, Country!$C$2:$D$134, 2, FALSE)</f>
        <v>FR</v>
      </c>
      <c r="F782" t="str" cm="1">
        <f t="array" ref="F782">INDEX(Country!$A$2:$A$134, MAX(IF(RIGHT($C782,LEN(Country!$A$2:$A$134))=Country!$A$2:$A$134, ROW(Country!$A$2:$A$134)-ROW(Country!$A$2)+1, 0)))</f>
        <v>France</v>
      </c>
      <c r="G782" t="s">
        <v>685</v>
      </c>
      <c r="H782">
        <v>33.1</v>
      </c>
      <c r="I782">
        <v>20.399999999999999</v>
      </c>
      <c r="J782">
        <v>53.2</v>
      </c>
      <c r="K782">
        <v>71.400000000000006</v>
      </c>
      <c r="L782">
        <v>62.5</v>
      </c>
    </row>
    <row r="783" spans="1:12" x14ac:dyDescent="0.2">
      <c r="A783">
        <v>782</v>
      </c>
      <c r="B783" t="s">
        <v>683</v>
      </c>
      <c r="C783" t="s">
        <v>863</v>
      </c>
      <c r="D783" t="str">
        <f t="shared" si="12"/>
        <v>University of Santiago de Compostela</v>
      </c>
      <c r="E783" t="str">
        <f>VLOOKUP(F783, Country!$C$2:$D$134, 2, FALSE)</f>
        <v>ES</v>
      </c>
      <c r="F783" t="str" cm="1">
        <f t="array" ref="F783">INDEX(Country!$A$2:$A$134, MAX(IF(RIGHT($C783,LEN(Country!$A$2:$A$134))=Country!$A$2:$A$134, ROW(Country!$A$2:$A$134)-ROW(Country!$A$2)+1, 0)))</f>
        <v>Spain</v>
      </c>
      <c r="G783" t="s">
        <v>685</v>
      </c>
      <c r="H783">
        <v>30.2</v>
      </c>
      <c r="I783">
        <v>21.7</v>
      </c>
      <c r="J783">
        <v>58.7</v>
      </c>
      <c r="K783">
        <v>44.9</v>
      </c>
      <c r="L783">
        <v>48.1</v>
      </c>
    </row>
    <row r="784" spans="1:12" x14ac:dyDescent="0.2">
      <c r="A784">
        <v>783</v>
      </c>
      <c r="B784" t="s">
        <v>683</v>
      </c>
      <c r="C784" t="s">
        <v>864</v>
      </c>
      <c r="D784" t="str">
        <f t="shared" si="12"/>
        <v>University of Sassari</v>
      </c>
      <c r="E784" t="str">
        <f>VLOOKUP(F784, Country!$C$2:$D$134, 2, FALSE)</f>
        <v>IT</v>
      </c>
      <c r="F784" t="str" cm="1">
        <f t="array" ref="F784">INDEX(Country!$A$2:$A$134, MAX(IF(RIGHT($C784,LEN(Country!$A$2:$A$134))=Country!$A$2:$A$134, ROW(Country!$A$2:$A$134)-ROW(Country!$A$2)+1, 0)))</f>
        <v>Italy</v>
      </c>
      <c r="G784" t="s">
        <v>685</v>
      </c>
      <c r="H784">
        <v>32.5</v>
      </c>
      <c r="I784">
        <v>26.2</v>
      </c>
      <c r="J784">
        <v>63.9</v>
      </c>
      <c r="K784">
        <v>48.6</v>
      </c>
      <c r="L784">
        <v>41.1</v>
      </c>
    </row>
    <row r="785" spans="1:12" x14ac:dyDescent="0.2">
      <c r="A785">
        <v>784</v>
      </c>
      <c r="B785" t="s">
        <v>683</v>
      </c>
      <c r="C785" t="s">
        <v>865</v>
      </c>
      <c r="D785" t="str">
        <f t="shared" si="12"/>
        <v>University of Stavanger</v>
      </c>
      <c r="E785" t="str">
        <f>VLOOKUP(F785, Country!$C$2:$D$134, 2, FALSE)</f>
        <v>NO</v>
      </c>
      <c r="F785" t="str" cm="1">
        <f t="array" ref="F785">INDEX(Country!$A$2:$A$134, MAX(IF(RIGHT($C785,LEN(Country!$A$2:$A$134))=Country!$A$2:$A$134, ROW(Country!$A$2:$A$134)-ROW(Country!$A$2)+1, 0)))</f>
        <v>Norway</v>
      </c>
      <c r="G785" t="s">
        <v>685</v>
      </c>
      <c r="H785">
        <v>25.4</v>
      </c>
      <c r="I785">
        <v>16.399999999999999</v>
      </c>
      <c r="J785">
        <v>71.599999999999994</v>
      </c>
      <c r="K785">
        <v>30.4</v>
      </c>
      <c r="L785">
        <v>75.400000000000006</v>
      </c>
    </row>
    <row r="786" spans="1:12" x14ac:dyDescent="0.2">
      <c r="A786">
        <v>785</v>
      </c>
      <c r="B786" t="s">
        <v>683</v>
      </c>
      <c r="C786" t="s">
        <v>866</v>
      </c>
      <c r="D786" t="str">
        <f t="shared" si="12"/>
        <v>University of Tabriz</v>
      </c>
      <c r="E786" t="str">
        <f>VLOOKUP(F786, Country!$C$2:$D$134, 2, FALSE)</f>
        <v>IR</v>
      </c>
      <c r="F786" t="str" cm="1">
        <f t="array" ref="F786">INDEX(Country!$A$2:$A$134, MAX(IF(RIGHT($C786,LEN(Country!$A$2:$A$134))=Country!$A$2:$A$134, ROW(Country!$A$2:$A$134)-ROW(Country!$A$2)+1, 0)))</f>
        <v>Iran</v>
      </c>
      <c r="G786" t="s">
        <v>685</v>
      </c>
      <c r="H786">
        <v>27.9</v>
      </c>
      <c r="I786">
        <v>21.4</v>
      </c>
      <c r="J786">
        <v>75.7</v>
      </c>
      <c r="K786">
        <v>44.9</v>
      </c>
      <c r="L786">
        <v>45</v>
      </c>
    </row>
    <row r="787" spans="1:12" x14ac:dyDescent="0.2">
      <c r="A787">
        <v>786</v>
      </c>
      <c r="B787" t="s">
        <v>683</v>
      </c>
      <c r="C787" t="s">
        <v>867</v>
      </c>
      <c r="D787" t="str">
        <f t="shared" si="12"/>
        <v>University of Texas at Arlington</v>
      </c>
      <c r="E787" t="str">
        <f>VLOOKUP(F787, Country!$C$2:$D$134, 2, FALSE)</f>
        <v>US</v>
      </c>
      <c r="F787" t="str" cm="1">
        <f t="array" ref="F787">INDEX(Country!$A$2:$A$134, MAX(IF(RIGHT($C787,LEN(Country!$A$2:$A$134))=Country!$A$2:$A$134, ROW(Country!$A$2:$A$134)-ROW(Country!$A$2)+1, 0)))</f>
        <v>United States</v>
      </c>
      <c r="G787" t="s">
        <v>685</v>
      </c>
      <c r="H787">
        <v>25.4</v>
      </c>
      <c r="I787">
        <v>23.4</v>
      </c>
      <c r="J787">
        <v>64.8</v>
      </c>
      <c r="K787">
        <v>64.8</v>
      </c>
      <c r="L787">
        <v>56.7</v>
      </c>
    </row>
    <row r="788" spans="1:12" x14ac:dyDescent="0.2">
      <c r="A788">
        <v>787</v>
      </c>
      <c r="B788" t="s">
        <v>683</v>
      </c>
      <c r="C788" t="s">
        <v>868</v>
      </c>
      <c r="D788" t="str">
        <f t="shared" si="12"/>
        <v>University of the Basque Country</v>
      </c>
      <c r="E788" t="str">
        <f>VLOOKUP(F788, Country!$C$2:$D$134, 2, FALSE)</f>
        <v>ES</v>
      </c>
      <c r="F788" t="str" cm="1">
        <f t="array" ref="F788">INDEX(Country!$A$2:$A$134, MAX(IF(RIGHT($C788,LEN(Country!$A$2:$A$134))=Country!$A$2:$A$134, ROW(Country!$A$2:$A$134)-ROW(Country!$A$2)+1, 0)))</f>
        <v>Spain</v>
      </c>
      <c r="G788" t="s">
        <v>685</v>
      </c>
      <c r="H788">
        <v>27.8</v>
      </c>
      <c r="I788">
        <v>23.9</v>
      </c>
      <c r="J788">
        <v>66.3</v>
      </c>
      <c r="K788">
        <v>60.2</v>
      </c>
      <c r="L788">
        <v>45.2</v>
      </c>
    </row>
    <row r="789" spans="1:12" x14ac:dyDescent="0.2">
      <c r="A789">
        <v>788</v>
      </c>
      <c r="B789" t="s">
        <v>683</v>
      </c>
      <c r="C789" t="s">
        <v>869</v>
      </c>
      <c r="D789" t="str">
        <f t="shared" si="12"/>
        <v>University of the Sunshine Coast</v>
      </c>
      <c r="E789" t="str">
        <f>VLOOKUP(F789, Country!$C$2:$D$134, 2, FALSE)</f>
        <v>AU</v>
      </c>
      <c r="F789" t="str" cm="1">
        <f t="array" ref="F789">INDEX(Country!$A$2:$A$134, MAX(IF(RIGHT($C789,LEN(Country!$A$2:$A$134))=Country!$A$2:$A$134, ROW(Country!$A$2:$A$134)-ROW(Country!$A$2)+1, 0)))</f>
        <v>Australia</v>
      </c>
      <c r="G789" t="s">
        <v>685</v>
      </c>
      <c r="H789">
        <v>21</v>
      </c>
      <c r="I789">
        <v>28.2</v>
      </c>
      <c r="J789">
        <v>70.7</v>
      </c>
      <c r="K789">
        <v>56.9</v>
      </c>
      <c r="L789">
        <v>69.099999999999994</v>
      </c>
    </row>
    <row r="790" spans="1:12" x14ac:dyDescent="0.2">
      <c r="A790">
        <v>789</v>
      </c>
      <c r="B790" t="s">
        <v>683</v>
      </c>
      <c r="C790" t="s">
        <v>870</v>
      </c>
      <c r="D790" t="str">
        <f t="shared" si="12"/>
        <v>University of the Western Cape</v>
      </c>
      <c r="E790" t="str">
        <f>VLOOKUP(F790, Country!$C$2:$D$134, 2, FALSE)</f>
        <v>ZA</v>
      </c>
      <c r="F790" t="str" cm="1">
        <f t="array" ref="F790">INDEX(Country!$A$2:$A$134, MAX(IF(RIGHT($C790,LEN(Country!$A$2:$A$134))=Country!$A$2:$A$134, ROW(Country!$A$2:$A$134)-ROW(Country!$A$2)+1, 0)))</f>
        <v>South Africa</v>
      </c>
      <c r="G790" t="s">
        <v>685</v>
      </c>
      <c r="H790">
        <v>23.8</v>
      </c>
      <c r="I790">
        <v>24.8</v>
      </c>
      <c r="J790">
        <v>63.9</v>
      </c>
      <c r="K790">
        <v>23.6</v>
      </c>
      <c r="L790">
        <v>65.099999999999994</v>
      </c>
    </row>
    <row r="791" spans="1:12" x14ac:dyDescent="0.2">
      <c r="A791">
        <v>790</v>
      </c>
      <c r="B791" t="s">
        <v>683</v>
      </c>
      <c r="C791" t="s">
        <v>871</v>
      </c>
      <c r="D791" t="str">
        <f t="shared" si="12"/>
        <v>UWE Bristol (University of the West of England)</v>
      </c>
      <c r="E791" t="str">
        <f>VLOOKUP(F791, Country!$C$2:$D$134, 2, FALSE)</f>
        <v>GB</v>
      </c>
      <c r="F791" t="str" cm="1">
        <f t="array" ref="F791">INDEX(Country!$A$2:$A$134, MAX(IF(RIGHT($C791,LEN(Country!$A$2:$A$134))=Country!$A$2:$A$134, ROW(Country!$A$2:$A$134)-ROW(Country!$A$2)+1, 0)))</f>
        <v>United Kingdom</v>
      </c>
      <c r="G791" t="s">
        <v>685</v>
      </c>
      <c r="H791">
        <v>18.7</v>
      </c>
      <c r="I791">
        <v>15.1</v>
      </c>
      <c r="J791">
        <v>80.2</v>
      </c>
      <c r="K791">
        <v>55</v>
      </c>
      <c r="L791">
        <v>81.900000000000006</v>
      </c>
    </row>
    <row r="792" spans="1:12" x14ac:dyDescent="0.2">
      <c r="A792">
        <v>791</v>
      </c>
      <c r="B792" t="s">
        <v>683</v>
      </c>
      <c r="C792" t="s">
        <v>872</v>
      </c>
      <c r="D792" t="str">
        <f t="shared" si="12"/>
        <v>University of the West of Scotland</v>
      </c>
      <c r="E792" t="str">
        <f>VLOOKUP(F792, Country!$C$2:$D$134, 2, FALSE)</f>
        <v>GB</v>
      </c>
      <c r="F792" t="str" cm="1">
        <f t="array" ref="F792">INDEX(Country!$A$2:$A$134, MAX(IF(RIGHT($C792,LEN(Country!$A$2:$A$134))=Country!$A$2:$A$134, ROW(Country!$A$2:$A$134)-ROW(Country!$A$2)+1, 0)))</f>
        <v>United Kingdom</v>
      </c>
      <c r="G792" t="s">
        <v>685</v>
      </c>
      <c r="H792">
        <v>24</v>
      </c>
      <c r="I792">
        <v>16.100000000000001</v>
      </c>
      <c r="J792">
        <v>69</v>
      </c>
      <c r="K792">
        <v>66</v>
      </c>
      <c r="L792">
        <v>89.6</v>
      </c>
    </row>
    <row r="793" spans="1:12" x14ac:dyDescent="0.2">
      <c r="A793">
        <v>792</v>
      </c>
      <c r="B793" t="s">
        <v>683</v>
      </c>
      <c r="C793" t="s">
        <v>873</v>
      </c>
      <c r="D793" t="str">
        <f t="shared" si="12"/>
        <v>University of Toledo</v>
      </c>
      <c r="E793" t="str">
        <f>VLOOKUP(F793, Country!$C$2:$D$134, 2, FALSE)</f>
        <v>US</v>
      </c>
      <c r="F793" t="str" cm="1">
        <f t="array" ref="F793">INDEX(Country!$A$2:$A$134, MAX(IF(RIGHT($C793,LEN(Country!$A$2:$A$134))=Country!$A$2:$A$134, ROW(Country!$A$2:$A$134)-ROW(Country!$A$2)+1, 0)))</f>
        <v>United States</v>
      </c>
      <c r="G793" t="s">
        <v>685</v>
      </c>
      <c r="H793">
        <v>36.4</v>
      </c>
      <c r="I793">
        <v>17.5</v>
      </c>
      <c r="J793">
        <v>53.3</v>
      </c>
      <c r="K793">
        <v>62.6</v>
      </c>
      <c r="L793">
        <v>56.8</v>
      </c>
    </row>
    <row r="794" spans="1:12" x14ac:dyDescent="0.2">
      <c r="A794">
        <v>793</v>
      </c>
      <c r="B794" t="s">
        <v>683</v>
      </c>
      <c r="C794" t="s">
        <v>874</v>
      </c>
      <c r="D794" t="str">
        <f t="shared" si="12"/>
        <v>University of Tuscia</v>
      </c>
      <c r="E794" t="str">
        <f>VLOOKUP(F794, Country!$C$2:$D$134, 2, FALSE)</f>
        <v>IT</v>
      </c>
      <c r="F794" t="str" cm="1">
        <f t="array" ref="F794">INDEX(Country!$A$2:$A$134, MAX(IF(RIGHT($C794,LEN(Country!$A$2:$A$134))=Country!$A$2:$A$134, ROW(Country!$A$2:$A$134)-ROW(Country!$A$2)+1, 0)))</f>
        <v>Italy</v>
      </c>
      <c r="G794" t="s">
        <v>685</v>
      </c>
      <c r="H794">
        <v>23.1</v>
      </c>
      <c r="I794">
        <v>23.7</v>
      </c>
      <c r="J794">
        <v>66.3</v>
      </c>
      <c r="K794">
        <v>53.7</v>
      </c>
      <c r="L794">
        <v>43.8</v>
      </c>
    </row>
    <row r="795" spans="1:12" x14ac:dyDescent="0.2">
      <c r="A795">
        <v>794</v>
      </c>
      <c r="B795" t="s">
        <v>683</v>
      </c>
      <c r="C795" t="s">
        <v>875</v>
      </c>
      <c r="D795" t="str">
        <f t="shared" si="12"/>
        <v>University of Udine</v>
      </c>
      <c r="E795" t="str">
        <f>VLOOKUP(F795, Country!$C$2:$D$134, 2, FALSE)</f>
        <v>IT</v>
      </c>
      <c r="F795" t="str" cm="1">
        <f t="array" ref="F795">INDEX(Country!$A$2:$A$134, MAX(IF(RIGHT($C795,LEN(Country!$A$2:$A$134))=Country!$A$2:$A$134, ROW(Country!$A$2:$A$134)-ROW(Country!$A$2)+1, 0)))</f>
        <v>Italy</v>
      </c>
      <c r="G795" t="s">
        <v>685</v>
      </c>
      <c r="H795">
        <v>28.9</v>
      </c>
      <c r="I795">
        <v>20.5</v>
      </c>
      <c r="J795">
        <v>68.3</v>
      </c>
      <c r="K795">
        <v>57.8</v>
      </c>
      <c r="L795">
        <v>41.5</v>
      </c>
    </row>
    <row r="796" spans="1:12" x14ac:dyDescent="0.2">
      <c r="A796">
        <v>795</v>
      </c>
      <c r="B796" t="s">
        <v>683</v>
      </c>
      <c r="C796" t="s">
        <v>876</v>
      </c>
      <c r="D796" t="str">
        <f t="shared" si="12"/>
        <v>University of Warsaw</v>
      </c>
      <c r="E796" t="str">
        <f>VLOOKUP(F796, Country!$C$2:$D$134, 2, FALSE)</f>
        <v>PL</v>
      </c>
      <c r="F796" t="str" cm="1">
        <f t="array" ref="F796">INDEX(Country!$A$2:$A$134, MAX(IF(RIGHT($C796,LEN(Country!$A$2:$A$134))=Country!$A$2:$A$134, ROW(Country!$A$2:$A$134)-ROW(Country!$A$2)+1, 0)))</f>
        <v>Poland</v>
      </c>
      <c r="G796" t="s">
        <v>685</v>
      </c>
      <c r="H796">
        <v>34.799999999999997</v>
      </c>
      <c r="I796">
        <v>31.6</v>
      </c>
      <c r="J796">
        <v>53.6</v>
      </c>
      <c r="K796">
        <v>36.4</v>
      </c>
      <c r="L796">
        <v>46.1</v>
      </c>
    </row>
    <row r="797" spans="1:12" x14ac:dyDescent="0.2">
      <c r="A797">
        <v>796</v>
      </c>
      <c r="B797" t="s">
        <v>683</v>
      </c>
      <c r="C797" t="s">
        <v>877</v>
      </c>
      <c r="D797" t="str">
        <f t="shared" si="12"/>
        <v>University of Wyoming</v>
      </c>
      <c r="E797" t="str">
        <f>VLOOKUP(F797, Country!$C$2:$D$134, 2, FALSE)</f>
        <v>US</v>
      </c>
      <c r="F797" t="str" cm="1">
        <f t="array" ref="F797">INDEX(Country!$A$2:$A$134, MAX(IF(RIGHT($C797,LEN(Country!$A$2:$A$134))=Country!$A$2:$A$134, ROW(Country!$A$2:$A$134)-ROW(Country!$A$2)+1, 0)))</f>
        <v>United States</v>
      </c>
      <c r="G797" t="s">
        <v>685</v>
      </c>
      <c r="H797">
        <v>35.1</v>
      </c>
      <c r="I797">
        <v>19.399999999999999</v>
      </c>
      <c r="J797">
        <v>59.3</v>
      </c>
      <c r="K797">
        <v>53</v>
      </c>
      <c r="L797">
        <v>38.6</v>
      </c>
    </row>
    <row r="798" spans="1:12" x14ac:dyDescent="0.2">
      <c r="A798">
        <v>797</v>
      </c>
      <c r="B798" t="s">
        <v>683</v>
      </c>
      <c r="C798" t="s">
        <v>878</v>
      </c>
      <c r="D798" t="str">
        <f t="shared" si="12"/>
        <v>Urmia University of Medical Sciences</v>
      </c>
      <c r="E798" t="str">
        <f>VLOOKUP(F798, Country!$C$2:$D$134, 2, FALSE)</f>
        <v>IR</v>
      </c>
      <c r="F798" t="str" cm="1">
        <f t="array" ref="F798">INDEX(Country!$A$2:$A$134, MAX(IF(RIGHT($C798,LEN(Country!$A$2:$A$134))=Country!$A$2:$A$134, ROW(Country!$A$2:$A$134)-ROW(Country!$A$2)+1, 0)))</f>
        <v>Iran</v>
      </c>
      <c r="G798" t="s">
        <v>685</v>
      </c>
      <c r="H798">
        <v>42.5</v>
      </c>
      <c r="I798">
        <v>11.5</v>
      </c>
      <c r="J798">
        <v>67.599999999999994</v>
      </c>
      <c r="K798">
        <v>20.2</v>
      </c>
      <c r="L798">
        <v>27.7</v>
      </c>
    </row>
    <row r="799" spans="1:12" x14ac:dyDescent="0.2">
      <c r="A799">
        <v>798</v>
      </c>
      <c r="B799" t="s">
        <v>683</v>
      </c>
      <c r="C799" t="s">
        <v>879</v>
      </c>
      <c r="D799" t="str">
        <f t="shared" si="12"/>
        <v>VIT University</v>
      </c>
      <c r="E799" t="str">
        <f>VLOOKUP(F799, Country!$C$2:$D$134, 2, FALSE)</f>
        <v>IN</v>
      </c>
      <c r="F799" t="str" cm="1">
        <f t="array" ref="F799">INDEX(Country!$A$2:$A$134, MAX(IF(RIGHT($C799,LEN(Country!$A$2:$A$134))=Country!$A$2:$A$134, ROW(Country!$A$2:$A$134)-ROW(Country!$A$2)+1, 0)))</f>
        <v>India</v>
      </c>
      <c r="G799" t="s">
        <v>685</v>
      </c>
      <c r="H799">
        <v>28.4</v>
      </c>
      <c r="I799">
        <v>15.1</v>
      </c>
      <c r="J799">
        <v>69.400000000000006</v>
      </c>
      <c r="K799">
        <v>36</v>
      </c>
      <c r="L799">
        <v>43.9</v>
      </c>
    </row>
    <row r="800" spans="1:12" x14ac:dyDescent="0.2">
      <c r="A800">
        <v>799</v>
      </c>
      <c r="B800" t="s">
        <v>683</v>
      </c>
      <c r="C800" t="s">
        <v>880</v>
      </c>
      <c r="D800" t="str">
        <f t="shared" si="12"/>
        <v>Wenzhou University</v>
      </c>
      <c r="E800" t="str">
        <f>VLOOKUP(F800, Country!$C$2:$D$134, 2, FALSE)</f>
        <v>CN</v>
      </c>
      <c r="F800" t="str" cm="1">
        <f t="array" ref="F800">INDEX(Country!$A$2:$A$134, MAX(IF(RIGHT($C800,LEN(Country!$A$2:$A$134))=Country!$A$2:$A$134, ROW(Country!$A$2:$A$134)-ROW(Country!$A$2)+1, 0)))</f>
        <v>China</v>
      </c>
      <c r="G800" t="s">
        <v>685</v>
      </c>
      <c r="H800">
        <v>16.2</v>
      </c>
      <c r="I800">
        <v>15.8</v>
      </c>
      <c r="J800">
        <v>83.3</v>
      </c>
      <c r="K800">
        <v>37.6</v>
      </c>
      <c r="L800">
        <v>37.1</v>
      </c>
    </row>
    <row r="801" spans="1:12" x14ac:dyDescent="0.2">
      <c r="A801">
        <v>800</v>
      </c>
      <c r="B801" t="s">
        <v>683</v>
      </c>
      <c r="C801" t="s">
        <v>881</v>
      </c>
      <c r="D801" t="str">
        <f t="shared" si="12"/>
        <v>William &amp; Mary</v>
      </c>
      <c r="E801" t="str">
        <f>VLOOKUP(F801, Country!$C$2:$D$134, 2, FALSE)</f>
        <v>US</v>
      </c>
      <c r="F801" t="str" cm="1">
        <f t="array" ref="F801">INDEX(Country!$A$2:$A$134, MAX(IF(RIGHT($C801,LEN(Country!$A$2:$A$134))=Country!$A$2:$A$134, ROW(Country!$A$2:$A$134)-ROW(Country!$A$2)+1, 0)))</f>
        <v>United States</v>
      </c>
      <c r="G801" t="s">
        <v>685</v>
      </c>
      <c r="H801">
        <v>40.5</v>
      </c>
      <c r="I801">
        <v>21.9</v>
      </c>
      <c r="J801">
        <v>56.6</v>
      </c>
      <c r="K801">
        <v>43.8</v>
      </c>
      <c r="L801">
        <v>38</v>
      </c>
    </row>
    <row r="802" spans="1:12" x14ac:dyDescent="0.2">
      <c r="A802">
        <v>801</v>
      </c>
      <c r="B802" t="s">
        <v>683</v>
      </c>
      <c r="C802" t="s">
        <v>882</v>
      </c>
      <c r="D802" t="str">
        <f t="shared" si="12"/>
        <v>Worcester Polytechnic Institute</v>
      </c>
      <c r="E802" t="str">
        <f>VLOOKUP(F802, Country!$C$2:$D$134, 2, FALSE)</f>
        <v>US</v>
      </c>
      <c r="F802" t="str" cm="1">
        <f t="array" ref="F802">INDEX(Country!$A$2:$A$134, MAX(IF(RIGHT($C802,LEN(Country!$A$2:$A$134))=Country!$A$2:$A$134, ROW(Country!$A$2:$A$134)-ROW(Country!$A$2)+1, 0)))</f>
        <v>United States</v>
      </c>
      <c r="G802" t="s">
        <v>685</v>
      </c>
      <c r="H802">
        <v>30</v>
      </c>
      <c r="I802">
        <v>22.5</v>
      </c>
      <c r="J802">
        <v>62.9</v>
      </c>
      <c r="K802">
        <v>66</v>
      </c>
      <c r="L802">
        <v>57.2</v>
      </c>
    </row>
    <row r="803" spans="1:12" x14ac:dyDescent="0.2">
      <c r="A803">
        <v>802</v>
      </c>
      <c r="B803" t="s">
        <v>683</v>
      </c>
      <c r="C803" t="s">
        <v>883</v>
      </c>
      <c r="D803" t="str">
        <f t="shared" si="12"/>
        <v>Xi’an Jiaotong-Liverpool University</v>
      </c>
      <c r="E803" t="str">
        <f>VLOOKUP(F803, Country!$C$2:$D$134, 2, FALSE)</f>
        <v>CN</v>
      </c>
      <c r="F803" t="str" cm="1">
        <f t="array" ref="F803">INDEX(Country!$A$2:$A$134, MAX(IF(RIGHT($C803,LEN(Country!$A$2:$A$134))=Country!$A$2:$A$134, ROW(Country!$A$2:$A$134)-ROW(Country!$A$2)+1, 0)))</f>
        <v>China</v>
      </c>
      <c r="G803" t="s">
        <v>685</v>
      </c>
      <c r="H803">
        <v>19.8</v>
      </c>
      <c r="I803">
        <v>16.3</v>
      </c>
      <c r="J803">
        <v>69.8</v>
      </c>
      <c r="K803">
        <v>38.799999999999997</v>
      </c>
      <c r="L803">
        <v>76.2</v>
      </c>
    </row>
    <row r="804" spans="1:12" x14ac:dyDescent="0.2">
      <c r="A804">
        <v>803</v>
      </c>
      <c r="B804" t="s">
        <v>683</v>
      </c>
      <c r="C804" t="s">
        <v>884</v>
      </c>
      <c r="D804" t="str">
        <f t="shared" si="12"/>
        <v>Xidian University</v>
      </c>
      <c r="E804" t="str">
        <f>VLOOKUP(F804, Country!$C$2:$D$134, 2, FALSE)</f>
        <v>CN</v>
      </c>
      <c r="F804" t="str" cm="1">
        <f t="array" ref="F804">INDEX(Country!$A$2:$A$134, MAX(IF(RIGHT($C804,LEN(Country!$A$2:$A$134))=Country!$A$2:$A$134, ROW(Country!$A$2:$A$134)-ROW(Country!$A$2)+1, 0)))</f>
        <v>China</v>
      </c>
      <c r="G804" t="s">
        <v>685</v>
      </c>
      <c r="H804">
        <v>27.5</v>
      </c>
      <c r="I804">
        <v>25.5</v>
      </c>
      <c r="J804">
        <v>63.6</v>
      </c>
      <c r="K804">
        <v>92.6</v>
      </c>
      <c r="L804">
        <v>25.7</v>
      </c>
    </row>
    <row r="805" spans="1:12" x14ac:dyDescent="0.2">
      <c r="A805">
        <v>804</v>
      </c>
      <c r="B805" t="s">
        <v>683</v>
      </c>
      <c r="C805" t="s">
        <v>885</v>
      </c>
      <c r="D805" t="str">
        <f t="shared" si="12"/>
        <v>Yeungnam University</v>
      </c>
      <c r="E805" t="str">
        <f>VLOOKUP(F805, Country!$C$2:$D$134, 2, FALSE)</f>
        <v>KR</v>
      </c>
      <c r="F805" t="str" cm="1">
        <f t="array" ref="F805">INDEX(Country!$A$2:$A$134, MAX(IF(RIGHT($C805,LEN(Country!$A$2:$A$134))=Country!$A$2:$A$134, ROW(Country!$A$2:$A$134)-ROW(Country!$A$2)+1, 0)))</f>
        <v>South Korea</v>
      </c>
      <c r="G805" t="s">
        <v>685</v>
      </c>
      <c r="H805">
        <v>24.3</v>
      </c>
      <c r="I805">
        <v>21.2</v>
      </c>
      <c r="J805">
        <v>73.8</v>
      </c>
      <c r="K805">
        <v>56.9</v>
      </c>
      <c r="L805">
        <v>62.9</v>
      </c>
    </row>
    <row r="806" spans="1:12" x14ac:dyDescent="0.2">
      <c r="A806">
        <v>805</v>
      </c>
      <c r="B806" t="s">
        <v>683</v>
      </c>
      <c r="C806" t="s">
        <v>886</v>
      </c>
      <c r="D806" t="str">
        <f t="shared" si="12"/>
        <v>Zhejiang Normal University</v>
      </c>
      <c r="E806" t="str">
        <f>VLOOKUP(F806, Country!$C$2:$D$134, 2, FALSE)</f>
        <v>CN</v>
      </c>
      <c r="F806" t="str" cm="1">
        <f t="array" ref="F806">INDEX(Country!$A$2:$A$134, MAX(IF(RIGHT($C806,LEN(Country!$A$2:$A$134))=Country!$A$2:$A$134, ROW(Country!$A$2:$A$134)-ROW(Country!$A$2)+1, 0)))</f>
        <v>China</v>
      </c>
      <c r="G806" t="s">
        <v>685</v>
      </c>
      <c r="H806">
        <v>20.399999999999999</v>
      </c>
      <c r="I806">
        <v>20.2</v>
      </c>
      <c r="J806">
        <v>78.900000000000006</v>
      </c>
      <c r="K806">
        <v>59.4</v>
      </c>
      <c r="L806">
        <v>34.700000000000003</v>
      </c>
    </row>
    <row r="807" spans="1:12" x14ac:dyDescent="0.2">
      <c r="A807">
        <v>806</v>
      </c>
      <c r="B807" t="s">
        <v>683</v>
      </c>
      <c r="C807" t="s">
        <v>887</v>
      </c>
      <c r="D807" t="str">
        <f t="shared" si="12"/>
        <v>Zhejiang University of Technology</v>
      </c>
      <c r="E807" t="str">
        <f>VLOOKUP(F807, Country!$C$2:$D$134, 2, FALSE)</f>
        <v>CN</v>
      </c>
      <c r="F807" t="str" cm="1">
        <f t="array" ref="F807">INDEX(Country!$A$2:$A$134, MAX(IF(RIGHT($C807,LEN(Country!$A$2:$A$134))=Country!$A$2:$A$134, ROW(Country!$A$2:$A$134)-ROW(Country!$A$2)+1, 0)))</f>
        <v>China</v>
      </c>
      <c r="G807" t="s">
        <v>685</v>
      </c>
      <c r="H807">
        <v>21.4</v>
      </c>
      <c r="I807">
        <v>23.1</v>
      </c>
      <c r="J807">
        <v>65.3</v>
      </c>
      <c r="K807">
        <v>85.8</v>
      </c>
      <c r="L807">
        <v>30.5</v>
      </c>
    </row>
    <row r="808" spans="1:12" x14ac:dyDescent="0.2">
      <c r="A808">
        <v>807</v>
      </c>
      <c r="B808" t="s">
        <v>888</v>
      </c>
      <c r="C808" t="s">
        <v>889</v>
      </c>
      <c r="D808" t="str">
        <f t="shared" si="12"/>
        <v>Abdul Wali Khan University Mardan</v>
      </c>
      <c r="E808" t="str">
        <f>VLOOKUP(F808, Country!$C$2:$D$134, 2, FALSE)</f>
        <v>PK</v>
      </c>
      <c r="F808" t="str" cm="1">
        <f t="array" ref="F808">INDEX(Country!$A$2:$A$134, MAX(IF(RIGHT($C808,LEN(Country!$A$2:$A$134))=Country!$A$2:$A$134, ROW(Country!$A$2:$A$134)-ROW(Country!$A$2)+1, 0)))</f>
        <v>Pakistan</v>
      </c>
      <c r="G808" t="s">
        <v>890</v>
      </c>
      <c r="H808">
        <v>18.8</v>
      </c>
      <c r="I808">
        <v>12.7</v>
      </c>
      <c r="J808">
        <v>81.2</v>
      </c>
      <c r="K808">
        <v>21.8</v>
      </c>
      <c r="L808">
        <v>49.4</v>
      </c>
    </row>
    <row r="809" spans="1:12" x14ac:dyDescent="0.2">
      <c r="A809">
        <v>808</v>
      </c>
      <c r="B809" t="s">
        <v>888</v>
      </c>
      <c r="C809" t="s">
        <v>891</v>
      </c>
      <c r="D809" t="str">
        <f t="shared" si="12"/>
        <v>Alagappa University</v>
      </c>
      <c r="E809" t="str">
        <f>VLOOKUP(F809, Country!$C$2:$D$134, 2, FALSE)</f>
        <v>IN</v>
      </c>
      <c r="F809" t="str" cm="1">
        <f t="array" ref="F809">INDEX(Country!$A$2:$A$134, MAX(IF(RIGHT($C809,LEN(Country!$A$2:$A$134))=Country!$A$2:$A$134, ROW(Country!$A$2:$A$134)-ROW(Country!$A$2)+1, 0)))</f>
        <v>India</v>
      </c>
      <c r="G809" t="s">
        <v>890</v>
      </c>
      <c r="H809">
        <v>36</v>
      </c>
      <c r="I809">
        <v>14</v>
      </c>
      <c r="J809">
        <v>62.3</v>
      </c>
      <c r="K809">
        <v>29.7</v>
      </c>
      <c r="L809">
        <v>43.9</v>
      </c>
    </row>
    <row r="810" spans="1:12" x14ac:dyDescent="0.2">
      <c r="A810">
        <v>809</v>
      </c>
      <c r="B810" t="s">
        <v>888</v>
      </c>
      <c r="C810" t="s">
        <v>892</v>
      </c>
      <c r="D810" t="str">
        <f t="shared" si="12"/>
        <v>Al al-Bayt University</v>
      </c>
      <c r="E810" t="str">
        <f>VLOOKUP(F810, Country!$C$2:$D$134, 2, FALSE)</f>
        <v>JO</v>
      </c>
      <c r="F810" t="str" cm="1">
        <f t="array" ref="F810">INDEX(Country!$A$2:$A$134, MAX(IF(RIGHT($C810,LEN(Country!$A$2:$A$134))=Country!$A$2:$A$134, ROW(Country!$A$2:$A$134)-ROW(Country!$A$2)+1, 0)))</f>
        <v>Jordan</v>
      </c>
      <c r="G810" t="s">
        <v>890</v>
      </c>
      <c r="H810">
        <v>12.6</v>
      </c>
      <c r="I810">
        <v>11.3</v>
      </c>
      <c r="J810">
        <v>76.400000000000006</v>
      </c>
      <c r="K810">
        <v>17.100000000000001</v>
      </c>
      <c r="L810">
        <v>51.9</v>
      </c>
    </row>
    <row r="811" spans="1:12" x14ac:dyDescent="0.2">
      <c r="A811">
        <v>810</v>
      </c>
      <c r="B811" t="s">
        <v>888</v>
      </c>
      <c r="C811" t="s">
        <v>893</v>
      </c>
      <c r="D811" t="str">
        <f t="shared" si="12"/>
        <v>Al-Azhar University</v>
      </c>
      <c r="E811" t="str">
        <f>VLOOKUP(F811, Country!$C$2:$D$134, 2, FALSE)</f>
        <v>EG</v>
      </c>
      <c r="F811" t="str" cm="1">
        <f t="array" ref="F811">INDEX(Country!$A$2:$A$134, MAX(IF(RIGHT($C811,LEN(Country!$A$2:$A$134))=Country!$A$2:$A$134, ROW(Country!$A$2:$A$134)-ROW(Country!$A$2)+1, 0)))</f>
        <v>Egypt</v>
      </c>
      <c r="G811" t="s">
        <v>890</v>
      </c>
      <c r="H811">
        <v>19.899999999999999</v>
      </c>
      <c r="I811">
        <v>11.5</v>
      </c>
      <c r="J811">
        <v>69.7</v>
      </c>
      <c r="K811">
        <v>22</v>
      </c>
      <c r="L811">
        <v>57.2</v>
      </c>
    </row>
    <row r="812" spans="1:12" x14ac:dyDescent="0.2">
      <c r="A812">
        <v>811</v>
      </c>
      <c r="B812" t="s">
        <v>888</v>
      </c>
      <c r="C812" t="s">
        <v>894</v>
      </c>
      <c r="D812" t="str">
        <f t="shared" si="12"/>
        <v>Amedeo Avogadro University of Eastern Piedmont</v>
      </c>
      <c r="E812" t="str">
        <f>VLOOKUP(F812, Country!$C$2:$D$134, 2, FALSE)</f>
        <v>IT</v>
      </c>
      <c r="F812" t="str" cm="1">
        <f t="array" ref="F812">INDEX(Country!$A$2:$A$134, MAX(IF(RIGHT($C812,LEN(Country!$A$2:$A$134))=Country!$A$2:$A$134, ROW(Country!$A$2:$A$134)-ROW(Country!$A$2)+1, 0)))</f>
        <v>Italy</v>
      </c>
      <c r="G812" t="s">
        <v>890</v>
      </c>
      <c r="H812">
        <v>13.3</v>
      </c>
      <c r="I812">
        <v>23.4</v>
      </c>
      <c r="J812">
        <v>71.599999999999994</v>
      </c>
      <c r="K812">
        <v>51.2</v>
      </c>
      <c r="L812">
        <v>49.5</v>
      </c>
    </row>
    <row r="813" spans="1:12" x14ac:dyDescent="0.2">
      <c r="A813">
        <v>812</v>
      </c>
      <c r="B813" t="s">
        <v>888</v>
      </c>
      <c r="C813" t="s">
        <v>895</v>
      </c>
      <c r="D813" t="str">
        <f t="shared" si="12"/>
        <v>Arak University of Medical Sciences</v>
      </c>
      <c r="E813" t="str">
        <f>VLOOKUP(F813, Country!$C$2:$D$134, 2, FALSE)</f>
        <v>IR</v>
      </c>
      <c r="F813" t="str" cm="1">
        <f t="array" ref="F813">INDEX(Country!$A$2:$A$134, MAX(IF(RIGHT($C813,LEN(Country!$A$2:$A$134))=Country!$A$2:$A$134, ROW(Country!$A$2:$A$134)-ROW(Country!$A$2)+1, 0)))</f>
        <v>Iran</v>
      </c>
      <c r="G813" t="s">
        <v>890</v>
      </c>
      <c r="H813">
        <v>34.5</v>
      </c>
      <c r="I813">
        <v>11.5</v>
      </c>
      <c r="J813">
        <v>69</v>
      </c>
      <c r="K813">
        <v>24.1</v>
      </c>
      <c r="L813">
        <v>23.3</v>
      </c>
    </row>
    <row r="814" spans="1:12" x14ac:dyDescent="0.2">
      <c r="A814">
        <v>813</v>
      </c>
      <c r="B814" t="s">
        <v>888</v>
      </c>
      <c r="C814" t="s">
        <v>896</v>
      </c>
      <c r="D814" t="str">
        <f t="shared" si="12"/>
        <v>Aristotle University of Thessaloniki</v>
      </c>
      <c r="E814" t="str">
        <f>VLOOKUP(F814, Country!$C$2:$D$134, 2, FALSE)</f>
        <v>GR</v>
      </c>
      <c r="F814" t="str" cm="1">
        <f t="array" ref="F814">INDEX(Country!$A$2:$A$134, MAX(IF(RIGHT($C814,LEN(Country!$A$2:$A$134))=Country!$A$2:$A$134, ROW(Country!$A$2:$A$134)-ROW(Country!$A$2)+1, 0)))</f>
        <v>Greece</v>
      </c>
      <c r="G814" t="s">
        <v>890</v>
      </c>
      <c r="H814">
        <v>21.3</v>
      </c>
      <c r="I814">
        <v>19.3</v>
      </c>
      <c r="J814">
        <v>64.599999999999994</v>
      </c>
      <c r="K814">
        <v>60.6</v>
      </c>
      <c r="L814">
        <v>36.799999999999997</v>
      </c>
    </row>
    <row r="815" spans="1:12" x14ac:dyDescent="0.2">
      <c r="A815">
        <v>814</v>
      </c>
      <c r="B815" t="s">
        <v>888</v>
      </c>
      <c r="C815" t="s">
        <v>897</v>
      </c>
      <c r="D815" t="str">
        <f t="shared" si="12"/>
        <v>Arts et Métiers</v>
      </c>
      <c r="E815" t="str">
        <f>VLOOKUP(F815, Country!$C$2:$D$134, 2, FALSE)</f>
        <v>FR</v>
      </c>
      <c r="F815" t="str" cm="1">
        <f t="array" ref="F815">INDEX(Country!$A$2:$A$134, MAX(IF(RIGHT($C815,LEN(Country!$A$2:$A$134))=Country!$A$2:$A$134, ROW(Country!$A$2:$A$134)-ROW(Country!$A$2)+1, 0)))</f>
        <v>France</v>
      </c>
      <c r="G815" t="s">
        <v>890</v>
      </c>
      <c r="H815">
        <v>31</v>
      </c>
      <c r="I815">
        <v>20.100000000000001</v>
      </c>
      <c r="J815">
        <v>38.4</v>
      </c>
      <c r="K815">
        <v>75.900000000000006</v>
      </c>
      <c r="L815">
        <v>68.2</v>
      </c>
    </row>
    <row r="816" spans="1:12" x14ac:dyDescent="0.2">
      <c r="A816">
        <v>815</v>
      </c>
      <c r="B816" t="s">
        <v>888</v>
      </c>
      <c r="C816" t="s">
        <v>898</v>
      </c>
      <c r="D816" t="str">
        <f t="shared" si="12"/>
        <v>Bahçeşehir University</v>
      </c>
      <c r="E816" t="str">
        <f>VLOOKUP(F816, Country!$C$2:$D$134, 2, FALSE)</f>
        <v>TR</v>
      </c>
      <c r="F816" t="str" cm="1">
        <f t="array" ref="F816">INDEX(Country!$A$2:$A$134, MAX(IF(RIGHT($C816,LEN(Country!$A$2:$A$134))=Country!$A$2:$A$134, ROW(Country!$A$2:$A$134)-ROW(Country!$A$2)+1, 0)))</f>
        <v>Turkey</v>
      </c>
      <c r="G816" t="s">
        <v>890</v>
      </c>
      <c r="H816">
        <v>18.3</v>
      </c>
      <c r="I816">
        <v>23.2</v>
      </c>
      <c r="J816">
        <v>59.1</v>
      </c>
      <c r="K816">
        <v>35</v>
      </c>
      <c r="L816">
        <v>62.1</v>
      </c>
    </row>
    <row r="817" spans="1:12" x14ac:dyDescent="0.2">
      <c r="A817">
        <v>816</v>
      </c>
      <c r="B817" t="s">
        <v>888</v>
      </c>
      <c r="C817" t="s">
        <v>899</v>
      </c>
      <c r="D817" t="str">
        <f t="shared" si="12"/>
        <v>Gazipur Agricultural University</v>
      </c>
      <c r="E817" t="str">
        <f>VLOOKUP(F817, Country!$C$2:$D$134, 2, FALSE)</f>
        <v>BD</v>
      </c>
      <c r="F817" t="str" cm="1">
        <f t="array" ref="F817">INDEX(Country!$A$2:$A$134, MAX(IF(RIGHT($C817,LEN(Country!$A$2:$A$134))=Country!$A$2:$A$134, ROW(Country!$A$2:$A$134)-ROW(Country!$A$2)+1, 0)))</f>
        <v>Bangladesh</v>
      </c>
      <c r="G817" t="s">
        <v>890</v>
      </c>
      <c r="H817">
        <v>24.6</v>
      </c>
      <c r="I817">
        <v>9.1</v>
      </c>
      <c r="J817">
        <v>77.3</v>
      </c>
      <c r="K817">
        <v>16.7</v>
      </c>
      <c r="L817">
        <v>51.8</v>
      </c>
    </row>
    <row r="818" spans="1:12" x14ac:dyDescent="0.2">
      <c r="A818">
        <v>817</v>
      </c>
      <c r="B818" t="s">
        <v>888</v>
      </c>
      <c r="C818" t="s">
        <v>900</v>
      </c>
      <c r="D818" t="str">
        <f t="shared" si="12"/>
        <v>Bharathiar University</v>
      </c>
      <c r="E818" t="str">
        <f>VLOOKUP(F818, Country!$C$2:$D$134, 2, FALSE)</f>
        <v>IN</v>
      </c>
      <c r="F818" t="str" cm="1">
        <f t="array" ref="F818">INDEX(Country!$A$2:$A$134, MAX(IF(RIGHT($C818,LEN(Country!$A$2:$A$134))=Country!$A$2:$A$134, ROW(Country!$A$2:$A$134)-ROW(Country!$A$2)+1, 0)))</f>
        <v>India</v>
      </c>
      <c r="G818" t="s">
        <v>890</v>
      </c>
      <c r="H818">
        <v>37.299999999999997</v>
      </c>
      <c r="I818">
        <v>25.4</v>
      </c>
      <c r="J818">
        <v>49.7</v>
      </c>
      <c r="K818">
        <v>43.2</v>
      </c>
      <c r="L818">
        <v>31.6</v>
      </c>
    </row>
    <row r="819" spans="1:12" x14ac:dyDescent="0.2">
      <c r="A819">
        <v>818</v>
      </c>
      <c r="B819" t="s">
        <v>888</v>
      </c>
      <c r="C819" t="s">
        <v>901</v>
      </c>
      <c r="D819" t="str">
        <f t="shared" si="12"/>
        <v>Birjand University of Medical Sciences</v>
      </c>
      <c r="E819" t="str">
        <f>VLOOKUP(F819, Country!$C$2:$D$134, 2, FALSE)</f>
        <v>IR</v>
      </c>
      <c r="F819" t="str" cm="1">
        <f t="array" ref="F819">INDEX(Country!$A$2:$A$134, MAX(IF(RIGHT($C819,LEN(Country!$A$2:$A$134))=Country!$A$2:$A$134, ROW(Country!$A$2:$A$134)-ROW(Country!$A$2)+1, 0)))</f>
        <v>Iran</v>
      </c>
      <c r="G819" t="s">
        <v>890</v>
      </c>
      <c r="H819">
        <v>34.4</v>
      </c>
      <c r="I819">
        <v>12.3</v>
      </c>
      <c r="J819">
        <v>64.599999999999994</v>
      </c>
      <c r="K819">
        <v>18.3</v>
      </c>
      <c r="L819">
        <v>34.9</v>
      </c>
    </row>
    <row r="820" spans="1:12" x14ac:dyDescent="0.2">
      <c r="A820">
        <v>819</v>
      </c>
      <c r="B820" t="s">
        <v>888</v>
      </c>
      <c r="C820" t="s">
        <v>902</v>
      </c>
      <c r="D820" t="str">
        <f t="shared" si="12"/>
        <v>Birmingham City University</v>
      </c>
      <c r="E820" t="str">
        <f>VLOOKUP(F820, Country!$C$2:$D$134, 2, FALSE)</f>
        <v>GB</v>
      </c>
      <c r="F820" t="str" cm="1">
        <f t="array" ref="F820">INDEX(Country!$A$2:$A$134, MAX(IF(RIGHT($C820,LEN(Country!$A$2:$A$134))=Country!$A$2:$A$134, ROW(Country!$A$2:$A$134)-ROW(Country!$A$2)+1, 0)))</f>
        <v>United Kingdom</v>
      </c>
      <c r="G820" t="s">
        <v>890</v>
      </c>
      <c r="H820">
        <v>18.3</v>
      </c>
      <c r="I820">
        <v>12.1</v>
      </c>
      <c r="J820">
        <v>66.599999999999994</v>
      </c>
      <c r="K820">
        <v>23.3</v>
      </c>
      <c r="L820">
        <v>84.9</v>
      </c>
    </row>
    <row r="821" spans="1:12" x14ac:dyDescent="0.2">
      <c r="A821">
        <v>820</v>
      </c>
      <c r="B821" t="s">
        <v>888</v>
      </c>
      <c r="C821" t="s">
        <v>903</v>
      </c>
      <c r="D821" t="str">
        <f t="shared" si="12"/>
        <v>Bucharest University of Economic Studies</v>
      </c>
      <c r="E821" t="str">
        <f>VLOOKUP(F821, Country!$C$2:$D$134, 2, FALSE)</f>
        <v>RO</v>
      </c>
      <c r="F821" t="str" cm="1">
        <f t="array" ref="F821">INDEX(Country!$A$2:$A$134, MAX(IF(RIGHT($C821,LEN(Country!$A$2:$A$134))=Country!$A$2:$A$134, ROW(Country!$A$2:$A$134)-ROW(Country!$A$2)+1, 0)))</f>
        <v>Romania</v>
      </c>
      <c r="G821" t="s">
        <v>890</v>
      </c>
      <c r="H821">
        <v>18.899999999999999</v>
      </c>
      <c r="I821">
        <v>11.6</v>
      </c>
      <c r="J821">
        <v>79.599999999999994</v>
      </c>
      <c r="K821">
        <v>18.600000000000001</v>
      </c>
      <c r="L821">
        <v>29.8</v>
      </c>
    </row>
    <row r="822" spans="1:12" x14ac:dyDescent="0.2">
      <c r="A822">
        <v>821</v>
      </c>
      <c r="B822" t="s">
        <v>888</v>
      </c>
      <c r="C822" t="s">
        <v>904</v>
      </c>
      <c r="D822" t="str">
        <f t="shared" si="12"/>
        <v>Cairo University</v>
      </c>
      <c r="E822" t="str">
        <f>VLOOKUP(F822, Country!$C$2:$D$134, 2, FALSE)</f>
        <v>EG</v>
      </c>
      <c r="F822" t="str" cm="1">
        <f t="array" ref="F822">INDEX(Country!$A$2:$A$134, MAX(IF(RIGHT($C822,LEN(Country!$A$2:$A$134))=Country!$A$2:$A$134, ROW(Country!$A$2:$A$134)-ROW(Country!$A$2)+1, 0)))</f>
        <v>Egypt</v>
      </c>
      <c r="G822" t="s">
        <v>890</v>
      </c>
      <c r="H822">
        <v>26.9</v>
      </c>
      <c r="I822">
        <v>19.7</v>
      </c>
      <c r="J822">
        <v>59.9</v>
      </c>
      <c r="K822">
        <v>42.5</v>
      </c>
      <c r="L822">
        <v>47.3</v>
      </c>
    </row>
    <row r="823" spans="1:12" x14ac:dyDescent="0.2">
      <c r="A823">
        <v>822</v>
      </c>
      <c r="B823" t="s">
        <v>888</v>
      </c>
      <c r="C823" t="s">
        <v>905</v>
      </c>
      <c r="D823" t="str">
        <f t="shared" si="12"/>
        <v>Cankaya University</v>
      </c>
      <c r="E823" t="str">
        <f>VLOOKUP(F823, Country!$C$2:$D$134, 2, FALSE)</f>
        <v>TR</v>
      </c>
      <c r="F823" t="str" cm="1">
        <f t="array" ref="F823">INDEX(Country!$A$2:$A$134, MAX(IF(RIGHT($C823,LEN(Country!$A$2:$A$134))=Country!$A$2:$A$134, ROW(Country!$A$2:$A$134)-ROW(Country!$A$2)+1, 0)))</f>
        <v>Turkey</v>
      </c>
      <c r="G823" t="s">
        <v>890</v>
      </c>
      <c r="H823">
        <v>13.7</v>
      </c>
      <c r="I823">
        <v>15.4</v>
      </c>
      <c r="J823">
        <v>82.9</v>
      </c>
      <c r="K823">
        <v>19.5</v>
      </c>
      <c r="L823">
        <v>52.3</v>
      </c>
    </row>
    <row r="824" spans="1:12" x14ac:dyDescent="0.2">
      <c r="A824">
        <v>823</v>
      </c>
      <c r="B824" t="s">
        <v>888</v>
      </c>
      <c r="C824" t="s">
        <v>906</v>
      </c>
      <c r="D824" t="str">
        <f t="shared" si="12"/>
        <v>Carlos III University of Madrid</v>
      </c>
      <c r="E824" t="str">
        <f>VLOOKUP(F824, Country!$C$2:$D$134, 2, FALSE)</f>
        <v>ES</v>
      </c>
      <c r="F824" t="str" cm="1">
        <f t="array" ref="F824">INDEX(Country!$A$2:$A$134, MAX(IF(RIGHT($C824,LEN(Country!$A$2:$A$134))=Country!$A$2:$A$134, ROW(Country!$A$2:$A$134)-ROW(Country!$A$2)+1, 0)))</f>
        <v>Spain</v>
      </c>
      <c r="G824" t="s">
        <v>890</v>
      </c>
      <c r="H824">
        <v>30.8</v>
      </c>
      <c r="I824">
        <v>21.6</v>
      </c>
      <c r="J824">
        <v>43.7</v>
      </c>
      <c r="K824">
        <v>65</v>
      </c>
      <c r="L824">
        <v>62.9</v>
      </c>
    </row>
    <row r="825" spans="1:12" x14ac:dyDescent="0.2">
      <c r="A825">
        <v>824</v>
      </c>
      <c r="B825" t="s">
        <v>888</v>
      </c>
      <c r="C825" t="s">
        <v>907</v>
      </c>
      <c r="D825" t="str">
        <f t="shared" si="12"/>
        <v>Catholic University of Portugal</v>
      </c>
      <c r="E825" t="str">
        <f>VLOOKUP(F825, Country!$C$2:$D$134, 2, FALSE)</f>
        <v>PT</v>
      </c>
      <c r="F825" t="str" cm="1">
        <f t="array" ref="F825">INDEX(Country!$A$2:$A$134, MAX(IF(RIGHT($C825,LEN(Country!$A$2:$A$134))=Country!$A$2:$A$134, ROW(Country!$A$2:$A$134)-ROW(Country!$A$2)+1, 0)))</f>
        <v>Portugal</v>
      </c>
      <c r="G825" t="s">
        <v>890</v>
      </c>
      <c r="H825">
        <v>18</v>
      </c>
      <c r="I825">
        <v>21</v>
      </c>
      <c r="J825">
        <v>59.3</v>
      </c>
      <c r="K825">
        <v>32</v>
      </c>
      <c r="L825">
        <v>56.7</v>
      </c>
    </row>
    <row r="826" spans="1:12" x14ac:dyDescent="0.2">
      <c r="A826">
        <v>825</v>
      </c>
      <c r="B826" t="s">
        <v>888</v>
      </c>
      <c r="C826" t="s">
        <v>908</v>
      </c>
      <c r="D826" t="str">
        <f t="shared" si="12"/>
        <v>Changsha University of Science and Technology</v>
      </c>
      <c r="E826" t="str">
        <f>VLOOKUP(F826, Country!$C$2:$D$134, 2, FALSE)</f>
        <v>CN</v>
      </c>
      <c r="F826" t="str" cm="1">
        <f t="array" ref="F826">INDEX(Country!$A$2:$A$134, MAX(IF(RIGHT($C826,LEN(Country!$A$2:$A$134))=Country!$A$2:$A$134, ROW(Country!$A$2:$A$134)-ROW(Country!$A$2)+1, 0)))</f>
        <v>China</v>
      </c>
      <c r="G826" t="s">
        <v>890</v>
      </c>
      <c r="H826">
        <v>15.8</v>
      </c>
      <c r="I826">
        <v>14.7</v>
      </c>
      <c r="J826">
        <v>70.099999999999994</v>
      </c>
      <c r="K826">
        <v>66.8</v>
      </c>
      <c r="L826">
        <v>26</v>
      </c>
    </row>
    <row r="827" spans="1:12" x14ac:dyDescent="0.2">
      <c r="A827">
        <v>826</v>
      </c>
      <c r="B827" t="s">
        <v>888</v>
      </c>
      <c r="C827" t="s">
        <v>909</v>
      </c>
      <c r="D827" t="str">
        <f t="shared" si="12"/>
        <v>Charles Sturt University</v>
      </c>
      <c r="E827" t="str">
        <f>VLOOKUP(F827, Country!$C$2:$D$134, 2, FALSE)</f>
        <v>AU</v>
      </c>
      <c r="F827" t="str" cm="1">
        <f t="array" ref="F827">INDEX(Country!$A$2:$A$134, MAX(IF(RIGHT($C827,LEN(Country!$A$2:$A$134))=Country!$A$2:$A$134, ROW(Country!$A$2:$A$134)-ROW(Country!$A$2)+1, 0)))</f>
        <v>Australia</v>
      </c>
      <c r="G827" t="s">
        <v>890</v>
      </c>
      <c r="H827">
        <v>18.3</v>
      </c>
      <c r="I827">
        <v>18.2</v>
      </c>
      <c r="J827">
        <v>63.1</v>
      </c>
      <c r="K827">
        <v>52.1</v>
      </c>
      <c r="L827">
        <v>60.1</v>
      </c>
    </row>
    <row r="828" spans="1:12" x14ac:dyDescent="0.2">
      <c r="A828">
        <v>827</v>
      </c>
      <c r="B828" t="s">
        <v>888</v>
      </c>
      <c r="C828" t="s">
        <v>910</v>
      </c>
      <c r="D828" t="str">
        <f t="shared" si="12"/>
        <v>Chengdu University</v>
      </c>
      <c r="E828" t="str">
        <f>VLOOKUP(F828, Country!$C$2:$D$134, 2, FALSE)</f>
        <v>CN</v>
      </c>
      <c r="F828" t="str" cm="1">
        <f t="array" ref="F828">INDEX(Country!$A$2:$A$134, MAX(IF(RIGHT($C828,LEN(Country!$A$2:$A$134))=Country!$A$2:$A$134, ROW(Country!$A$2:$A$134)-ROW(Country!$A$2)+1, 0)))</f>
        <v>China</v>
      </c>
      <c r="G828" t="s">
        <v>890</v>
      </c>
      <c r="H828">
        <v>18.600000000000001</v>
      </c>
      <c r="I828">
        <v>13.4</v>
      </c>
      <c r="J828">
        <v>76.900000000000006</v>
      </c>
      <c r="K828">
        <v>32.799999999999997</v>
      </c>
      <c r="L828">
        <v>28</v>
      </c>
    </row>
    <row r="829" spans="1:12" x14ac:dyDescent="0.2">
      <c r="A829">
        <v>828</v>
      </c>
      <c r="B829" t="s">
        <v>888</v>
      </c>
      <c r="C829" t="s">
        <v>911</v>
      </c>
      <c r="D829" t="str">
        <f t="shared" si="12"/>
        <v>China Pharmaceutical University</v>
      </c>
      <c r="E829" t="str">
        <f>VLOOKUP(F829, Country!$C$2:$D$134, 2, FALSE)</f>
        <v>CN</v>
      </c>
      <c r="F829" t="str" cm="1">
        <f t="array" ref="F829">INDEX(Country!$A$2:$A$134, MAX(IF(RIGHT($C829,LEN(Country!$A$2:$A$134))=Country!$A$2:$A$134, ROW(Country!$A$2:$A$134)-ROW(Country!$A$2)+1, 0)))</f>
        <v>China</v>
      </c>
      <c r="G829" t="s">
        <v>890</v>
      </c>
      <c r="H829">
        <v>26.2</v>
      </c>
      <c r="I829">
        <v>20</v>
      </c>
      <c r="J829">
        <v>54.1</v>
      </c>
      <c r="K829">
        <v>82.3</v>
      </c>
      <c r="L829">
        <v>21.5</v>
      </c>
    </row>
    <row r="830" spans="1:12" x14ac:dyDescent="0.2">
      <c r="A830">
        <v>829</v>
      </c>
      <c r="B830" t="s">
        <v>888</v>
      </c>
      <c r="C830" t="s">
        <v>912</v>
      </c>
      <c r="D830" t="str">
        <f t="shared" si="12"/>
        <v>China University of Petroleum (East China)</v>
      </c>
      <c r="E830" t="str">
        <f>VLOOKUP(F830, Country!$C$2:$D$134, 2, FALSE)</f>
        <v>CN</v>
      </c>
      <c r="F830" t="str" cm="1">
        <f t="array" ref="F830">INDEX(Country!$A$2:$A$134, MAX(IF(RIGHT($C830,LEN(Country!$A$2:$A$134))=Country!$A$2:$A$134, ROW(Country!$A$2:$A$134)-ROW(Country!$A$2)+1, 0)))</f>
        <v>China</v>
      </c>
      <c r="G830" t="s">
        <v>890</v>
      </c>
      <c r="H830">
        <v>23.1</v>
      </c>
      <c r="I830">
        <v>24.4</v>
      </c>
      <c r="J830">
        <v>60.3</v>
      </c>
      <c r="K830">
        <v>84.1</v>
      </c>
      <c r="L830">
        <v>23</v>
      </c>
    </row>
    <row r="831" spans="1:12" x14ac:dyDescent="0.2">
      <c r="A831">
        <v>830</v>
      </c>
      <c r="B831" t="s">
        <v>888</v>
      </c>
      <c r="C831" t="s">
        <v>913</v>
      </c>
      <c r="D831" t="str">
        <f t="shared" si="12"/>
        <v>Chonnam National University</v>
      </c>
      <c r="E831" t="str">
        <f>VLOOKUP(F831, Country!$C$2:$D$134, 2, FALSE)</f>
        <v>KR</v>
      </c>
      <c r="F831" t="str" cm="1">
        <f t="array" ref="F831">INDEX(Country!$A$2:$A$134, MAX(IF(RIGHT($C831,LEN(Country!$A$2:$A$134))=Country!$A$2:$A$134, ROW(Country!$A$2:$A$134)-ROW(Country!$A$2)+1, 0)))</f>
        <v>South Korea</v>
      </c>
      <c r="G831" t="s">
        <v>890</v>
      </c>
      <c r="H831">
        <v>32.200000000000003</v>
      </c>
      <c r="I831">
        <v>28.8</v>
      </c>
      <c r="J831">
        <v>45.2</v>
      </c>
      <c r="K831">
        <v>64.2</v>
      </c>
      <c r="L831">
        <v>31.4</v>
      </c>
    </row>
    <row r="832" spans="1:12" x14ac:dyDescent="0.2">
      <c r="A832">
        <v>831</v>
      </c>
      <c r="B832" t="s">
        <v>888</v>
      </c>
      <c r="C832" t="s">
        <v>914</v>
      </c>
      <c r="D832" t="str">
        <f t="shared" si="12"/>
        <v>Covenant University</v>
      </c>
      <c r="E832" t="str">
        <f>VLOOKUP(F832, Country!$C$2:$D$134, 2, FALSE)</f>
        <v>NG</v>
      </c>
      <c r="F832" t="str" cm="1">
        <f t="array" ref="F832">INDEX(Country!$A$2:$A$134, MAX(IF(RIGHT($C832,LEN(Country!$A$2:$A$134))=Country!$A$2:$A$134, ROW(Country!$A$2:$A$134)-ROW(Country!$A$2)+1, 0)))</f>
        <v>Nigeria</v>
      </c>
      <c r="G832" t="s">
        <v>890</v>
      </c>
      <c r="H832">
        <v>23.1</v>
      </c>
      <c r="I832">
        <v>25</v>
      </c>
      <c r="J832">
        <v>51</v>
      </c>
      <c r="K832">
        <v>53.9</v>
      </c>
      <c r="L832">
        <v>47.2</v>
      </c>
    </row>
    <row r="833" spans="1:12" x14ac:dyDescent="0.2">
      <c r="A833">
        <v>832</v>
      </c>
      <c r="B833" t="s">
        <v>888</v>
      </c>
      <c r="C833" t="s">
        <v>915</v>
      </c>
      <c r="D833" t="str">
        <f t="shared" si="12"/>
        <v>CY Cergy Paris University</v>
      </c>
      <c r="E833" t="str">
        <f>VLOOKUP(F833, Country!$C$2:$D$134, 2, FALSE)</f>
        <v>FR</v>
      </c>
      <c r="F833" t="str" cm="1">
        <f t="array" ref="F833">INDEX(Country!$A$2:$A$134, MAX(IF(RIGHT($C833,LEN(Country!$A$2:$A$134))=Country!$A$2:$A$134, ROW(Country!$A$2:$A$134)-ROW(Country!$A$2)+1, 0)))</f>
        <v>France</v>
      </c>
      <c r="G833" t="s">
        <v>890</v>
      </c>
      <c r="H833">
        <v>25.3</v>
      </c>
      <c r="I833">
        <v>25</v>
      </c>
      <c r="J833">
        <v>46.2</v>
      </c>
      <c r="K833">
        <v>57.7</v>
      </c>
      <c r="L833">
        <v>91.8</v>
      </c>
    </row>
    <row r="834" spans="1:12" x14ac:dyDescent="0.2">
      <c r="A834">
        <v>833</v>
      </c>
      <c r="B834" t="s">
        <v>888</v>
      </c>
      <c r="C834" t="s">
        <v>916</v>
      </c>
      <c r="D834" t="str">
        <f t="shared" si="12"/>
        <v>Czech University of Life Sciences Prague (CZU)</v>
      </c>
      <c r="E834" t="str">
        <f>VLOOKUP(F834, Country!$C$2:$D$134, 2, FALSE)</f>
        <v>CZ</v>
      </c>
      <c r="F834" t="str" cm="1">
        <f t="array" ref="F834">INDEX(Country!$A$2:$A$134, MAX(IF(RIGHT($C834,LEN(Country!$A$2:$A$134))=Country!$A$2:$A$134, ROW(Country!$A$2:$A$134)-ROW(Country!$A$2)+1, 0)))</f>
        <v>Czechia</v>
      </c>
      <c r="G834" t="s">
        <v>890</v>
      </c>
      <c r="H834">
        <v>21.8</v>
      </c>
      <c r="I834">
        <v>16.8</v>
      </c>
      <c r="J834">
        <v>60</v>
      </c>
      <c r="K834">
        <v>48.6</v>
      </c>
      <c r="L834">
        <v>78.8</v>
      </c>
    </row>
    <row r="835" spans="1:12" x14ac:dyDescent="0.2">
      <c r="A835">
        <v>834</v>
      </c>
      <c r="B835" t="s">
        <v>888</v>
      </c>
      <c r="C835" t="s">
        <v>917</v>
      </c>
      <c r="D835" t="str">
        <f t="shared" ref="D835:D898" si="13">LEFT(C835, LEN(C835)-LEN(F835))</f>
        <v>Daffodil International University (DIU)</v>
      </c>
      <c r="E835" t="str">
        <f>VLOOKUP(F835, Country!$C$2:$D$134, 2, FALSE)</f>
        <v>BD</v>
      </c>
      <c r="F835" t="str" cm="1">
        <f t="array" ref="F835">INDEX(Country!$A$2:$A$134, MAX(IF(RIGHT($C835,LEN(Country!$A$2:$A$134))=Country!$A$2:$A$134, ROW(Country!$A$2:$A$134)-ROW(Country!$A$2)+1, 0)))</f>
        <v>Bangladesh</v>
      </c>
      <c r="G835" t="s">
        <v>890</v>
      </c>
      <c r="H835">
        <v>12.1</v>
      </c>
      <c r="I835">
        <v>11.5</v>
      </c>
      <c r="J835">
        <v>82.6</v>
      </c>
      <c r="K835">
        <v>18.899999999999999</v>
      </c>
      <c r="L835">
        <v>65.2</v>
      </c>
    </row>
    <row r="836" spans="1:12" x14ac:dyDescent="0.2">
      <c r="A836">
        <v>835</v>
      </c>
      <c r="B836" t="s">
        <v>888</v>
      </c>
      <c r="C836" t="s">
        <v>918</v>
      </c>
      <c r="D836" t="str">
        <f t="shared" si="13"/>
        <v>Delhi Technological University</v>
      </c>
      <c r="E836" t="str">
        <f>VLOOKUP(F836, Country!$C$2:$D$134, 2, FALSE)</f>
        <v>IN</v>
      </c>
      <c r="F836" t="str" cm="1">
        <f t="array" ref="F836">INDEX(Country!$A$2:$A$134, MAX(IF(RIGHT($C836,LEN(Country!$A$2:$A$134))=Country!$A$2:$A$134, ROW(Country!$A$2:$A$134)-ROW(Country!$A$2)+1, 0)))</f>
        <v>India</v>
      </c>
      <c r="G836" t="s">
        <v>890</v>
      </c>
      <c r="H836">
        <v>23.2</v>
      </c>
      <c r="I836">
        <v>20.7</v>
      </c>
      <c r="J836">
        <v>67.8</v>
      </c>
      <c r="K836">
        <v>32.5</v>
      </c>
      <c r="L836">
        <v>20</v>
      </c>
    </row>
    <row r="837" spans="1:12" x14ac:dyDescent="0.2">
      <c r="A837">
        <v>836</v>
      </c>
      <c r="B837" t="s">
        <v>888</v>
      </c>
      <c r="C837" t="s">
        <v>919</v>
      </c>
      <c r="D837" t="str">
        <f t="shared" si="13"/>
        <v>Eötvös Loránd University</v>
      </c>
      <c r="E837" t="str">
        <f>VLOOKUP(F837, Country!$C$2:$D$134, 2, FALSE)</f>
        <v>HU</v>
      </c>
      <c r="F837" t="str" cm="1">
        <f t="array" ref="F837">INDEX(Country!$A$2:$A$134, MAX(IF(RIGHT($C837,LEN(Country!$A$2:$A$134))=Country!$A$2:$A$134, ROW(Country!$A$2:$A$134)-ROW(Country!$A$2)+1, 0)))</f>
        <v>Hungary</v>
      </c>
      <c r="G837" t="s">
        <v>890</v>
      </c>
      <c r="H837">
        <v>30.2</v>
      </c>
      <c r="I837">
        <v>21</v>
      </c>
      <c r="J837">
        <v>53.5</v>
      </c>
      <c r="K837">
        <v>36.9</v>
      </c>
      <c r="L837">
        <v>51.6</v>
      </c>
    </row>
    <row r="838" spans="1:12" x14ac:dyDescent="0.2">
      <c r="A838">
        <v>837</v>
      </c>
      <c r="B838" t="s">
        <v>888</v>
      </c>
      <c r="C838" t="s">
        <v>920</v>
      </c>
      <c r="D838" t="str">
        <f t="shared" si="13"/>
        <v>European University Cyprus</v>
      </c>
      <c r="E838" t="str">
        <f>VLOOKUP(F838, Country!$C$2:$D$134, 2, FALSE)</f>
        <v>CY</v>
      </c>
      <c r="F838" t="str" cm="1">
        <f t="array" ref="F838">INDEX(Country!$A$2:$A$134, MAX(IF(RIGHT($C838,LEN(Country!$A$2:$A$134))=Country!$A$2:$A$134, ROW(Country!$A$2:$A$134)-ROW(Country!$A$2)+1, 0)))</f>
        <v>Cyprus</v>
      </c>
      <c r="G838" t="s">
        <v>890</v>
      </c>
      <c r="H838">
        <v>21</v>
      </c>
      <c r="I838">
        <v>15.6</v>
      </c>
      <c r="J838">
        <v>61.8</v>
      </c>
      <c r="K838">
        <v>19.5</v>
      </c>
      <c r="L838">
        <v>91.6</v>
      </c>
    </row>
    <row r="839" spans="1:12" x14ac:dyDescent="0.2">
      <c r="A839">
        <v>838</v>
      </c>
      <c r="B839" t="s">
        <v>888</v>
      </c>
      <c r="C839" t="s">
        <v>921</v>
      </c>
      <c r="D839" t="str">
        <f t="shared" si="13"/>
        <v>Federal University of Minas Gerais</v>
      </c>
      <c r="E839" t="str">
        <f>VLOOKUP(F839, Country!$C$2:$D$134, 2, FALSE)</f>
        <v>BR</v>
      </c>
      <c r="F839" t="str" cm="1">
        <f t="array" ref="F839">INDEX(Country!$A$2:$A$134, MAX(IF(RIGHT($C839,LEN(Country!$A$2:$A$134))=Country!$A$2:$A$134, ROW(Country!$A$2:$A$134)-ROW(Country!$A$2)+1, 0)))</f>
        <v>Brazil</v>
      </c>
      <c r="G839" t="s">
        <v>890</v>
      </c>
      <c r="H839">
        <v>40.9</v>
      </c>
      <c r="I839">
        <v>21.5</v>
      </c>
      <c r="J839">
        <v>40.299999999999997</v>
      </c>
      <c r="K839">
        <v>49.5</v>
      </c>
      <c r="L839">
        <v>32.4</v>
      </c>
    </row>
    <row r="840" spans="1:12" x14ac:dyDescent="0.2">
      <c r="A840">
        <v>839</v>
      </c>
      <c r="B840" t="s">
        <v>888</v>
      </c>
      <c r="C840" t="s">
        <v>922</v>
      </c>
      <c r="D840" t="str">
        <f t="shared" si="13"/>
        <v>Ferdowsi University of Mashhad</v>
      </c>
      <c r="E840" t="str">
        <f>VLOOKUP(F840, Country!$C$2:$D$134, 2, FALSE)</f>
        <v>IR</v>
      </c>
      <c r="F840" t="str" cm="1">
        <f t="array" ref="F840">INDEX(Country!$A$2:$A$134, MAX(IF(RIGHT($C840,LEN(Country!$A$2:$A$134))=Country!$A$2:$A$134, ROW(Country!$A$2:$A$134)-ROW(Country!$A$2)+1, 0)))</f>
        <v>Iran</v>
      </c>
      <c r="G840" t="s">
        <v>890</v>
      </c>
      <c r="H840">
        <v>29.4</v>
      </c>
      <c r="I840">
        <v>26.9</v>
      </c>
      <c r="J840">
        <v>49.9</v>
      </c>
      <c r="K840">
        <v>47.1</v>
      </c>
      <c r="L840">
        <v>35.4</v>
      </c>
    </row>
    <row r="841" spans="1:12" x14ac:dyDescent="0.2">
      <c r="A841">
        <v>840</v>
      </c>
      <c r="B841" t="s">
        <v>888</v>
      </c>
      <c r="C841" t="s">
        <v>923</v>
      </c>
      <c r="D841" t="str">
        <f t="shared" si="13"/>
        <v>Florida Institute of Technology</v>
      </c>
      <c r="E841" t="str">
        <f>VLOOKUP(F841, Country!$C$2:$D$134, 2, FALSE)</f>
        <v>US</v>
      </c>
      <c r="F841" t="str" cm="1">
        <f t="array" ref="F841">INDEX(Country!$A$2:$A$134, MAX(IF(RIGHT($C841,LEN(Country!$A$2:$A$134))=Country!$A$2:$A$134, ROW(Country!$A$2:$A$134)-ROW(Country!$A$2)+1, 0)))</f>
        <v>United States</v>
      </c>
      <c r="G841" t="s">
        <v>890</v>
      </c>
      <c r="H841">
        <v>31.1</v>
      </c>
      <c r="I841">
        <v>20.2</v>
      </c>
      <c r="J841">
        <v>46.1</v>
      </c>
      <c r="K841">
        <v>63.4</v>
      </c>
      <c r="L841">
        <v>62.1</v>
      </c>
    </row>
    <row r="842" spans="1:12" x14ac:dyDescent="0.2">
      <c r="A842">
        <v>841</v>
      </c>
      <c r="B842" t="s">
        <v>888</v>
      </c>
      <c r="C842" t="s">
        <v>924</v>
      </c>
      <c r="D842" t="str">
        <f t="shared" si="13"/>
        <v>Gabriele d‘Annunzio University</v>
      </c>
      <c r="E842" t="str">
        <f>VLOOKUP(F842, Country!$C$2:$D$134, 2, FALSE)</f>
        <v>IT</v>
      </c>
      <c r="F842" t="str" cm="1">
        <f t="array" ref="F842">INDEX(Country!$A$2:$A$134, MAX(IF(RIGHT($C842,LEN(Country!$A$2:$A$134))=Country!$A$2:$A$134, ROW(Country!$A$2:$A$134)-ROW(Country!$A$2)+1, 0)))</f>
        <v>Italy</v>
      </c>
      <c r="G842" t="s">
        <v>890</v>
      </c>
      <c r="H842">
        <v>17</v>
      </c>
      <c r="I842">
        <v>20.2</v>
      </c>
      <c r="J842">
        <v>66.3</v>
      </c>
      <c r="K842">
        <v>55.2</v>
      </c>
      <c r="L842">
        <v>39</v>
      </c>
    </row>
    <row r="843" spans="1:12" x14ac:dyDescent="0.2">
      <c r="A843">
        <v>842</v>
      </c>
      <c r="B843" t="s">
        <v>888</v>
      </c>
      <c r="C843" t="s">
        <v>925</v>
      </c>
      <c r="D843" t="str">
        <f t="shared" si="13"/>
        <v>Glasgow Caledonian University</v>
      </c>
      <c r="E843" t="str">
        <f>VLOOKUP(F843, Country!$C$2:$D$134, 2, FALSE)</f>
        <v>GB</v>
      </c>
      <c r="F843" t="str" cm="1">
        <f t="array" ref="F843">INDEX(Country!$A$2:$A$134, MAX(IF(RIGHT($C843,LEN(Country!$A$2:$A$134))=Country!$A$2:$A$134, ROW(Country!$A$2:$A$134)-ROW(Country!$A$2)+1, 0)))</f>
        <v>United Kingdom</v>
      </c>
      <c r="G843" t="s">
        <v>890</v>
      </c>
      <c r="H843">
        <v>18.5</v>
      </c>
      <c r="I843">
        <v>13.7</v>
      </c>
      <c r="J843">
        <v>63.9</v>
      </c>
      <c r="K843">
        <v>47.4</v>
      </c>
      <c r="L843">
        <v>79.400000000000006</v>
      </c>
    </row>
    <row r="844" spans="1:12" x14ac:dyDescent="0.2">
      <c r="A844">
        <v>843</v>
      </c>
      <c r="B844" t="s">
        <v>888</v>
      </c>
      <c r="C844" t="s">
        <v>926</v>
      </c>
      <c r="D844" t="str">
        <f t="shared" si="13"/>
        <v>Golestan University of Medical Sciences</v>
      </c>
      <c r="E844" t="str">
        <f>VLOOKUP(F844, Country!$C$2:$D$134, 2, FALSE)</f>
        <v>IR</v>
      </c>
      <c r="F844" t="str" cm="1">
        <f t="array" ref="F844">INDEX(Country!$A$2:$A$134, MAX(IF(RIGHT($C844,LEN(Country!$A$2:$A$134))=Country!$A$2:$A$134, ROW(Country!$A$2:$A$134)-ROW(Country!$A$2)+1, 0)))</f>
        <v>Iran</v>
      </c>
      <c r="G844" t="s">
        <v>890</v>
      </c>
      <c r="H844">
        <v>38.299999999999997</v>
      </c>
      <c r="I844">
        <v>10.8</v>
      </c>
      <c r="J844">
        <v>63</v>
      </c>
      <c r="K844">
        <v>22.1</v>
      </c>
      <c r="L844">
        <v>30.3</v>
      </c>
    </row>
    <row r="845" spans="1:12" x14ac:dyDescent="0.2">
      <c r="A845">
        <v>844</v>
      </c>
      <c r="B845" t="s">
        <v>888</v>
      </c>
      <c r="C845" t="s">
        <v>927</v>
      </c>
      <c r="D845" t="str">
        <f t="shared" si="13"/>
        <v>Guangzhou Medical University</v>
      </c>
      <c r="E845" t="str">
        <f>VLOOKUP(F845, Country!$C$2:$D$134, 2, FALSE)</f>
        <v>CN</v>
      </c>
      <c r="F845" t="str" cm="1">
        <f t="array" ref="F845">INDEX(Country!$A$2:$A$134, MAX(IF(RIGHT($C845,LEN(Country!$A$2:$A$134))=Country!$A$2:$A$134, ROW(Country!$A$2:$A$134)-ROW(Country!$A$2)+1, 0)))</f>
        <v>China</v>
      </c>
      <c r="G845" t="s">
        <v>890</v>
      </c>
      <c r="H845">
        <v>24.7</v>
      </c>
      <c r="I845">
        <v>11</v>
      </c>
      <c r="J845">
        <v>72.900000000000006</v>
      </c>
      <c r="K845">
        <v>37.9</v>
      </c>
      <c r="L845">
        <v>26.8</v>
      </c>
    </row>
    <row r="846" spans="1:12" x14ac:dyDescent="0.2">
      <c r="A846">
        <v>845</v>
      </c>
      <c r="B846" t="s">
        <v>888</v>
      </c>
      <c r="C846" t="s">
        <v>928</v>
      </c>
      <c r="D846" t="str">
        <f t="shared" si="13"/>
        <v>Guilan University of Medical Sciences</v>
      </c>
      <c r="E846" t="str">
        <f>VLOOKUP(F846, Country!$C$2:$D$134, 2, FALSE)</f>
        <v>IR</v>
      </c>
      <c r="F846" t="str" cm="1">
        <f t="array" ref="F846">INDEX(Country!$A$2:$A$134, MAX(IF(RIGHT($C846,LEN(Country!$A$2:$A$134))=Country!$A$2:$A$134, ROW(Country!$A$2:$A$134)-ROW(Country!$A$2)+1, 0)))</f>
        <v>Iran</v>
      </c>
      <c r="G846" t="s">
        <v>890</v>
      </c>
      <c r="H846">
        <v>40</v>
      </c>
      <c r="I846">
        <v>11.6</v>
      </c>
      <c r="J846">
        <v>60</v>
      </c>
      <c r="K846">
        <v>29.3</v>
      </c>
      <c r="L846">
        <v>24.5</v>
      </c>
    </row>
    <row r="847" spans="1:12" x14ac:dyDescent="0.2">
      <c r="A847">
        <v>846</v>
      </c>
      <c r="B847" t="s">
        <v>888</v>
      </c>
      <c r="C847" t="s">
        <v>929</v>
      </c>
      <c r="D847" t="str">
        <f t="shared" si="13"/>
        <v>Hacettepe University</v>
      </c>
      <c r="E847" t="str">
        <f>VLOOKUP(F847, Country!$C$2:$D$134, 2, FALSE)</f>
        <v>TR</v>
      </c>
      <c r="F847" t="str" cm="1">
        <f t="array" ref="F847">INDEX(Country!$A$2:$A$134, MAX(IF(RIGHT($C847,LEN(Country!$A$2:$A$134))=Country!$A$2:$A$134, ROW(Country!$A$2:$A$134)-ROW(Country!$A$2)+1, 0)))</f>
        <v>Turkey</v>
      </c>
      <c r="G847" t="s">
        <v>890</v>
      </c>
      <c r="H847">
        <v>30.7</v>
      </c>
      <c r="I847">
        <v>29.3</v>
      </c>
      <c r="J847">
        <v>50.2</v>
      </c>
      <c r="K847">
        <v>65.599999999999994</v>
      </c>
      <c r="L847">
        <v>26.8</v>
      </c>
    </row>
    <row r="848" spans="1:12" x14ac:dyDescent="0.2">
      <c r="A848">
        <v>847</v>
      </c>
      <c r="B848" t="s">
        <v>888</v>
      </c>
      <c r="C848" t="s">
        <v>930</v>
      </c>
      <c r="D848" t="str">
        <f t="shared" si="13"/>
        <v>Hanoi Medical University</v>
      </c>
      <c r="E848" t="str">
        <f>VLOOKUP(F848, Country!$C$2:$D$134, 2, FALSE)</f>
        <v>VN</v>
      </c>
      <c r="F848" t="str" cm="1">
        <f t="array" ref="F848">INDEX(Country!$A$2:$A$134, MAX(IF(RIGHT($C848,LEN(Country!$A$2:$A$134))=Country!$A$2:$A$134, ROW(Country!$A$2:$A$134)-ROW(Country!$A$2)+1, 0)))</f>
        <v>Vietnam</v>
      </c>
      <c r="G848" t="s">
        <v>890</v>
      </c>
      <c r="H848">
        <v>33.9</v>
      </c>
      <c r="I848">
        <v>11.4</v>
      </c>
      <c r="J848">
        <v>62.1</v>
      </c>
      <c r="K848">
        <v>34.9</v>
      </c>
      <c r="L848">
        <v>47.6</v>
      </c>
    </row>
    <row r="849" spans="1:12" x14ac:dyDescent="0.2">
      <c r="A849">
        <v>848</v>
      </c>
      <c r="B849" t="s">
        <v>888</v>
      </c>
      <c r="C849" t="s">
        <v>931</v>
      </c>
      <c r="D849" t="str">
        <f t="shared" si="13"/>
        <v>Harbin Engineering University</v>
      </c>
      <c r="E849" t="str">
        <f>VLOOKUP(F849, Country!$C$2:$D$134, 2, FALSE)</f>
        <v>CN</v>
      </c>
      <c r="F849" t="str" cm="1">
        <f t="array" ref="F849">INDEX(Country!$A$2:$A$134, MAX(IF(RIGHT($C849,LEN(Country!$A$2:$A$134))=Country!$A$2:$A$134, ROW(Country!$A$2:$A$134)-ROW(Country!$A$2)+1, 0)))</f>
        <v>China</v>
      </c>
      <c r="G849" t="s">
        <v>890</v>
      </c>
      <c r="H849">
        <v>26.8</v>
      </c>
      <c r="I849">
        <v>31.5</v>
      </c>
      <c r="J849">
        <v>47.3</v>
      </c>
      <c r="K849">
        <v>91.9</v>
      </c>
      <c r="L849">
        <v>23.8</v>
      </c>
    </row>
    <row r="850" spans="1:12" x14ac:dyDescent="0.2">
      <c r="A850">
        <v>849</v>
      </c>
      <c r="B850" t="s">
        <v>888</v>
      </c>
      <c r="C850" t="s">
        <v>932</v>
      </c>
      <c r="D850" t="str">
        <f t="shared" si="13"/>
        <v>Ilam University of Medical Sciences</v>
      </c>
      <c r="E850" t="str">
        <f>VLOOKUP(F850, Country!$C$2:$D$134, 2, FALSE)</f>
        <v>IR</v>
      </c>
      <c r="F850" t="str" cm="1">
        <f t="array" ref="F850">INDEX(Country!$A$2:$A$134, MAX(IF(RIGHT($C850,LEN(Country!$A$2:$A$134))=Country!$A$2:$A$134, ROW(Country!$A$2:$A$134)-ROW(Country!$A$2)+1, 0)))</f>
        <v>Iran</v>
      </c>
      <c r="G850" t="s">
        <v>890</v>
      </c>
      <c r="H850">
        <v>32.9</v>
      </c>
      <c r="I850">
        <v>12</v>
      </c>
      <c r="J850">
        <v>66.7</v>
      </c>
      <c r="K850">
        <v>19.2</v>
      </c>
      <c r="L850">
        <v>25</v>
      </c>
    </row>
    <row r="851" spans="1:12" x14ac:dyDescent="0.2">
      <c r="A851">
        <v>850</v>
      </c>
      <c r="B851" t="s">
        <v>888</v>
      </c>
      <c r="C851" t="s">
        <v>933</v>
      </c>
      <c r="D851" t="str">
        <f t="shared" si="13"/>
        <v>Imam Khomeini International University</v>
      </c>
      <c r="E851" t="str">
        <f>VLOOKUP(F851, Country!$C$2:$D$134, 2, FALSE)</f>
        <v>IR</v>
      </c>
      <c r="F851" t="str" cm="1">
        <f t="array" ref="F851">INDEX(Country!$A$2:$A$134, MAX(IF(RIGHT($C851,LEN(Country!$A$2:$A$134))=Country!$A$2:$A$134, ROW(Country!$A$2:$A$134)-ROW(Country!$A$2)+1, 0)))</f>
        <v>Iran</v>
      </c>
      <c r="G851" t="s">
        <v>890</v>
      </c>
      <c r="H851">
        <v>30.8</v>
      </c>
      <c r="I851">
        <v>18.600000000000001</v>
      </c>
      <c r="J851">
        <v>62.7</v>
      </c>
      <c r="K851">
        <v>22.3</v>
      </c>
      <c r="L851">
        <v>34.1</v>
      </c>
    </row>
    <row r="852" spans="1:12" x14ac:dyDescent="0.2">
      <c r="A852">
        <v>851</v>
      </c>
      <c r="B852" t="s">
        <v>888</v>
      </c>
      <c r="C852" t="s">
        <v>934</v>
      </c>
      <c r="D852" t="str">
        <f t="shared" si="13"/>
        <v>Indian Institute of Technology Gandhinagar</v>
      </c>
      <c r="E852" t="str">
        <f>VLOOKUP(F852, Country!$C$2:$D$134, 2, FALSE)</f>
        <v>IN</v>
      </c>
      <c r="F852" t="str" cm="1">
        <f t="array" ref="F852">INDEX(Country!$A$2:$A$134, MAX(IF(RIGHT($C852,LEN(Country!$A$2:$A$134))=Country!$A$2:$A$134, ROW(Country!$A$2:$A$134)-ROW(Country!$A$2)+1, 0)))</f>
        <v>India</v>
      </c>
      <c r="G852" t="s">
        <v>890</v>
      </c>
      <c r="H852">
        <v>40</v>
      </c>
      <c r="I852">
        <v>28.5</v>
      </c>
      <c r="J852">
        <v>38.5</v>
      </c>
      <c r="K852">
        <v>30.9</v>
      </c>
      <c r="L852">
        <v>33.9</v>
      </c>
    </row>
    <row r="853" spans="1:12" x14ac:dyDescent="0.2">
      <c r="A853">
        <v>852</v>
      </c>
      <c r="B853" t="s">
        <v>888</v>
      </c>
      <c r="C853" t="s">
        <v>935</v>
      </c>
      <c r="D853" t="str">
        <f t="shared" si="13"/>
        <v>Indian Institute of Technology Guwahati</v>
      </c>
      <c r="E853" t="str">
        <f>VLOOKUP(F853, Country!$C$2:$D$134, 2, FALSE)</f>
        <v>IN</v>
      </c>
      <c r="F853" t="str" cm="1">
        <f t="array" ref="F853">INDEX(Country!$A$2:$A$134, MAX(IF(RIGHT($C853,LEN(Country!$A$2:$A$134))=Country!$A$2:$A$134, ROW(Country!$A$2:$A$134)-ROW(Country!$A$2)+1, 0)))</f>
        <v>India</v>
      </c>
      <c r="G853" t="s">
        <v>890</v>
      </c>
      <c r="H853">
        <v>35.6</v>
      </c>
      <c r="I853">
        <v>26.1</v>
      </c>
      <c r="J853">
        <v>50.6</v>
      </c>
      <c r="K853">
        <v>52.7</v>
      </c>
      <c r="L853">
        <v>30.9</v>
      </c>
    </row>
    <row r="854" spans="1:12" x14ac:dyDescent="0.2">
      <c r="A854">
        <v>853</v>
      </c>
      <c r="B854" t="s">
        <v>888</v>
      </c>
      <c r="C854" t="s">
        <v>936</v>
      </c>
      <c r="D854" t="str">
        <f t="shared" si="13"/>
        <v>Indian Institute of Technology Ropar</v>
      </c>
      <c r="E854" t="str">
        <f>VLOOKUP(F854, Country!$C$2:$D$134, 2, FALSE)</f>
        <v>IN</v>
      </c>
      <c r="F854" t="str" cm="1">
        <f t="array" ref="F854">INDEX(Country!$A$2:$A$134, MAX(IF(RIGHT($C854,LEN(Country!$A$2:$A$134))=Country!$A$2:$A$134, ROW(Country!$A$2:$A$134)-ROW(Country!$A$2)+1, 0)))</f>
        <v>India</v>
      </c>
      <c r="G854" t="s">
        <v>890</v>
      </c>
      <c r="H854">
        <v>38.799999999999997</v>
      </c>
      <c r="I854">
        <v>20</v>
      </c>
      <c r="J854">
        <v>47.5</v>
      </c>
      <c r="K854">
        <v>32.9</v>
      </c>
      <c r="L854">
        <v>24.4</v>
      </c>
    </row>
    <row r="855" spans="1:12" x14ac:dyDescent="0.2">
      <c r="A855">
        <v>854</v>
      </c>
      <c r="B855" t="s">
        <v>888</v>
      </c>
      <c r="C855" t="s">
        <v>937</v>
      </c>
      <c r="D855" t="str">
        <f t="shared" si="13"/>
        <v>Inha University</v>
      </c>
      <c r="E855" t="str">
        <f>VLOOKUP(F855, Country!$C$2:$D$134, 2, FALSE)</f>
        <v>KR</v>
      </c>
      <c r="F855" t="str" cm="1">
        <f t="array" ref="F855">INDEX(Country!$A$2:$A$134, MAX(IF(RIGHT($C855,LEN(Country!$A$2:$A$134))=Country!$A$2:$A$134, ROW(Country!$A$2:$A$134)-ROW(Country!$A$2)+1, 0)))</f>
        <v>South Korea</v>
      </c>
      <c r="G855" t="s">
        <v>890</v>
      </c>
      <c r="H855">
        <v>30.9</v>
      </c>
      <c r="I855">
        <v>27.6</v>
      </c>
      <c r="J855">
        <v>44.2</v>
      </c>
      <c r="K855">
        <v>77.5</v>
      </c>
      <c r="L855">
        <v>39.200000000000003</v>
      </c>
    </row>
    <row r="856" spans="1:12" x14ac:dyDescent="0.2">
      <c r="A856">
        <v>855</v>
      </c>
      <c r="B856" t="s">
        <v>888</v>
      </c>
      <c r="C856" t="s">
        <v>938</v>
      </c>
      <c r="D856" t="str">
        <f t="shared" si="13"/>
        <v>Institute of Chemical Technology</v>
      </c>
      <c r="E856" t="str">
        <f>VLOOKUP(F856, Country!$C$2:$D$134, 2, FALSE)</f>
        <v>IN</v>
      </c>
      <c r="F856" t="str" cm="1">
        <f t="array" ref="F856">INDEX(Country!$A$2:$A$134, MAX(IF(RIGHT($C856,LEN(Country!$A$2:$A$134))=Country!$A$2:$A$134, ROW(Country!$A$2:$A$134)-ROW(Country!$A$2)+1, 0)))</f>
        <v>India</v>
      </c>
      <c r="G856" t="s">
        <v>890</v>
      </c>
      <c r="H856">
        <v>34.299999999999997</v>
      </c>
      <c r="I856">
        <v>22.7</v>
      </c>
      <c r="J856">
        <v>53.8</v>
      </c>
      <c r="K856">
        <v>63</v>
      </c>
      <c r="L856">
        <v>17.899999999999999</v>
      </c>
    </row>
    <row r="857" spans="1:12" x14ac:dyDescent="0.2">
      <c r="A857">
        <v>856</v>
      </c>
      <c r="B857" t="s">
        <v>888</v>
      </c>
      <c r="C857" t="s">
        <v>939</v>
      </c>
      <c r="D857" t="str">
        <f t="shared" si="13"/>
        <v>International Islamic University, Islamabad</v>
      </c>
      <c r="E857" t="str">
        <f>VLOOKUP(F857, Country!$C$2:$D$134, 2, FALSE)</f>
        <v>PK</v>
      </c>
      <c r="F857" t="str" cm="1">
        <f t="array" ref="F857">INDEX(Country!$A$2:$A$134, MAX(IF(RIGHT($C857,LEN(Country!$A$2:$A$134))=Country!$A$2:$A$134, ROW(Country!$A$2:$A$134)-ROW(Country!$A$2)+1, 0)))</f>
        <v>Pakistan</v>
      </c>
      <c r="G857" t="s">
        <v>890</v>
      </c>
      <c r="H857">
        <v>20.2</v>
      </c>
      <c r="I857">
        <v>11.4</v>
      </c>
      <c r="J857">
        <v>77.3</v>
      </c>
      <c r="K857">
        <v>20.3</v>
      </c>
      <c r="L857">
        <v>58.6</v>
      </c>
    </row>
    <row r="858" spans="1:12" x14ac:dyDescent="0.2">
      <c r="A858">
        <v>857</v>
      </c>
      <c r="B858" t="s">
        <v>888</v>
      </c>
      <c r="C858" t="s">
        <v>940</v>
      </c>
      <c r="D858" t="str">
        <f t="shared" si="13"/>
        <v>Isfahan University of Medical Sciences</v>
      </c>
      <c r="E858" t="str">
        <f>VLOOKUP(F858, Country!$C$2:$D$134, 2, FALSE)</f>
        <v>IR</v>
      </c>
      <c r="F858" t="str" cm="1">
        <f t="array" ref="F858">INDEX(Country!$A$2:$A$134, MAX(IF(RIGHT($C858,LEN(Country!$A$2:$A$134))=Country!$A$2:$A$134, ROW(Country!$A$2:$A$134)-ROW(Country!$A$2)+1, 0)))</f>
        <v>Iran</v>
      </c>
      <c r="G858" t="s">
        <v>890</v>
      </c>
      <c r="H858">
        <v>46.8</v>
      </c>
      <c r="I858">
        <v>15</v>
      </c>
      <c r="J858">
        <v>44.3</v>
      </c>
      <c r="K858">
        <v>31.8</v>
      </c>
      <c r="L858">
        <v>25.4</v>
      </c>
    </row>
    <row r="859" spans="1:12" x14ac:dyDescent="0.2">
      <c r="A859">
        <v>858</v>
      </c>
      <c r="B859" t="s">
        <v>888</v>
      </c>
      <c r="C859" t="s">
        <v>941</v>
      </c>
      <c r="D859" t="str">
        <f t="shared" si="13"/>
        <v>ITMO University</v>
      </c>
      <c r="E859" t="str">
        <f>VLOOKUP(F859, Country!$C$2:$D$134, 2, FALSE)</f>
        <v>RU</v>
      </c>
      <c r="F859" t="str" cm="1">
        <f t="array" ref="F859">INDEX(Country!$A$2:$A$134, MAX(IF(RIGHT($C859,LEN(Country!$A$2:$A$134))=Country!$A$2:$A$134, ROW(Country!$A$2:$A$134)-ROW(Country!$A$2)+1, 0)))</f>
        <v>Russian Federation</v>
      </c>
      <c r="G859" t="s">
        <v>890</v>
      </c>
      <c r="H859">
        <v>32.4</v>
      </c>
      <c r="I859">
        <v>32.799999999999997</v>
      </c>
      <c r="J859">
        <v>34.799999999999997</v>
      </c>
      <c r="K859">
        <v>81.099999999999994</v>
      </c>
      <c r="L859">
        <v>63.3</v>
      </c>
    </row>
    <row r="860" spans="1:12" x14ac:dyDescent="0.2">
      <c r="A860">
        <v>859</v>
      </c>
      <c r="B860" t="s">
        <v>888</v>
      </c>
      <c r="C860" t="s">
        <v>942</v>
      </c>
      <c r="D860" t="str">
        <f t="shared" si="13"/>
        <v>Jahangirnagar University</v>
      </c>
      <c r="E860" t="str">
        <f>VLOOKUP(F860, Country!$C$2:$D$134, 2, FALSE)</f>
        <v>BD</v>
      </c>
      <c r="F860" t="str" cm="1">
        <f t="array" ref="F860">INDEX(Country!$A$2:$A$134, MAX(IF(RIGHT($C860,LEN(Country!$A$2:$A$134))=Country!$A$2:$A$134, ROW(Country!$A$2:$A$134)-ROW(Country!$A$2)+1, 0)))</f>
        <v>Bangladesh</v>
      </c>
      <c r="G860" t="s">
        <v>890</v>
      </c>
      <c r="H860">
        <v>25.4</v>
      </c>
      <c r="I860">
        <v>9.6999999999999993</v>
      </c>
      <c r="J860">
        <v>75.400000000000006</v>
      </c>
      <c r="K860">
        <v>19.3</v>
      </c>
      <c r="L860">
        <v>49.5</v>
      </c>
    </row>
    <row r="861" spans="1:12" x14ac:dyDescent="0.2">
      <c r="A861">
        <v>860</v>
      </c>
      <c r="B861" t="s">
        <v>888</v>
      </c>
      <c r="C861" t="s">
        <v>943</v>
      </c>
      <c r="D861" t="str">
        <f t="shared" si="13"/>
        <v>Jamia Hamdard University</v>
      </c>
      <c r="E861" t="str">
        <f>VLOOKUP(F861, Country!$C$2:$D$134, 2, FALSE)</f>
        <v>IN</v>
      </c>
      <c r="F861" t="str" cm="1">
        <f t="array" ref="F861">INDEX(Country!$A$2:$A$134, MAX(IF(RIGHT($C861,LEN(Country!$A$2:$A$134))=Country!$A$2:$A$134, ROW(Country!$A$2:$A$134)-ROW(Country!$A$2)+1, 0)))</f>
        <v>India</v>
      </c>
      <c r="G861" t="s">
        <v>890</v>
      </c>
      <c r="H861">
        <v>23.3</v>
      </c>
      <c r="I861">
        <v>14.1</v>
      </c>
      <c r="J861">
        <v>73.099999999999994</v>
      </c>
      <c r="K861">
        <v>38.799999999999997</v>
      </c>
      <c r="L861">
        <v>42.5</v>
      </c>
    </row>
    <row r="862" spans="1:12" x14ac:dyDescent="0.2">
      <c r="A862">
        <v>861</v>
      </c>
      <c r="B862" t="s">
        <v>888</v>
      </c>
      <c r="C862" t="s">
        <v>944</v>
      </c>
      <c r="D862" t="str">
        <f t="shared" si="13"/>
        <v>Jashore University of Science and Technology</v>
      </c>
      <c r="E862" t="str">
        <f>VLOOKUP(F862, Country!$C$2:$D$134, 2, FALSE)</f>
        <v>BD</v>
      </c>
      <c r="F862" t="str" cm="1">
        <f t="array" ref="F862">INDEX(Country!$A$2:$A$134, MAX(IF(RIGHT($C862,LEN(Country!$A$2:$A$134))=Country!$A$2:$A$134, ROW(Country!$A$2:$A$134)-ROW(Country!$A$2)+1, 0)))</f>
        <v>Bangladesh</v>
      </c>
      <c r="G862" t="s">
        <v>890</v>
      </c>
      <c r="H862">
        <v>15.4</v>
      </c>
      <c r="I862">
        <v>10.4</v>
      </c>
      <c r="J862">
        <v>75.8</v>
      </c>
      <c r="K862">
        <v>18.8</v>
      </c>
      <c r="L862">
        <v>47.8</v>
      </c>
    </row>
    <row r="863" spans="1:12" x14ac:dyDescent="0.2">
      <c r="A863">
        <v>862</v>
      </c>
      <c r="B863" t="s">
        <v>888</v>
      </c>
      <c r="C863" t="s">
        <v>945</v>
      </c>
      <c r="D863" t="str">
        <f t="shared" si="13"/>
        <v>Jaume I University</v>
      </c>
      <c r="E863" t="str">
        <f>VLOOKUP(F863, Country!$C$2:$D$134, 2, FALSE)</f>
        <v>ES</v>
      </c>
      <c r="F863" t="str" cm="1">
        <f t="array" ref="F863">INDEX(Country!$A$2:$A$134, MAX(IF(RIGHT($C863,LEN(Country!$A$2:$A$134))=Country!$A$2:$A$134, ROW(Country!$A$2:$A$134)-ROW(Country!$A$2)+1, 0)))</f>
        <v>Spain</v>
      </c>
      <c r="G863" t="s">
        <v>890</v>
      </c>
      <c r="H863">
        <v>25.4</v>
      </c>
      <c r="I863">
        <v>22</v>
      </c>
      <c r="J863">
        <v>53</v>
      </c>
      <c r="K863">
        <v>47.5</v>
      </c>
      <c r="L863">
        <v>45.9</v>
      </c>
    </row>
    <row r="864" spans="1:12" x14ac:dyDescent="0.2">
      <c r="A864">
        <v>863</v>
      </c>
      <c r="B864" t="s">
        <v>888</v>
      </c>
      <c r="C864" t="s">
        <v>946</v>
      </c>
      <c r="D864" t="str">
        <f t="shared" si="13"/>
        <v>Jawaharlal Nehru Technological University Anantapur (JNTUA)</v>
      </c>
      <c r="E864" t="str">
        <f>VLOOKUP(F864, Country!$C$2:$D$134, 2, FALSE)</f>
        <v>IN</v>
      </c>
      <c r="F864" t="str" cm="1">
        <f t="array" ref="F864">INDEX(Country!$A$2:$A$134, MAX(IF(RIGHT($C864,LEN(Country!$A$2:$A$134))=Country!$A$2:$A$134, ROW(Country!$A$2:$A$134)-ROW(Country!$A$2)+1, 0)))</f>
        <v>India</v>
      </c>
      <c r="G864" t="s">
        <v>890</v>
      </c>
      <c r="H864">
        <v>30</v>
      </c>
      <c r="I864">
        <v>17.3</v>
      </c>
      <c r="J864">
        <v>72</v>
      </c>
      <c r="K864">
        <v>20.5</v>
      </c>
      <c r="L864">
        <v>19.8</v>
      </c>
    </row>
    <row r="865" spans="1:12" x14ac:dyDescent="0.2">
      <c r="A865">
        <v>864</v>
      </c>
      <c r="B865" t="s">
        <v>888</v>
      </c>
      <c r="C865" t="s">
        <v>947</v>
      </c>
      <c r="D865" t="str">
        <f t="shared" si="13"/>
        <v>Jawaharlal Nehru University</v>
      </c>
      <c r="E865" t="str">
        <f>VLOOKUP(F865, Country!$C$2:$D$134, 2, FALSE)</f>
        <v>IN</v>
      </c>
      <c r="F865" t="str" cm="1">
        <f t="array" ref="F865">INDEX(Country!$A$2:$A$134, MAX(IF(RIGHT($C865,LEN(Country!$A$2:$A$134))=Country!$A$2:$A$134, ROW(Country!$A$2:$A$134)-ROW(Country!$A$2)+1, 0)))</f>
        <v>India</v>
      </c>
      <c r="G865" t="s">
        <v>890</v>
      </c>
      <c r="H865">
        <v>42.8</v>
      </c>
      <c r="I865">
        <v>23.7</v>
      </c>
      <c r="J865">
        <v>47.1</v>
      </c>
      <c r="K865">
        <v>38.5</v>
      </c>
      <c r="L865">
        <v>23.7</v>
      </c>
    </row>
    <row r="866" spans="1:12" x14ac:dyDescent="0.2">
      <c r="A866">
        <v>865</v>
      </c>
      <c r="B866" t="s">
        <v>888</v>
      </c>
      <c r="C866" t="s">
        <v>948</v>
      </c>
      <c r="D866" t="str">
        <f t="shared" si="13"/>
        <v>Jaypee University of Information Technology</v>
      </c>
      <c r="E866" t="str">
        <f>VLOOKUP(F866, Country!$C$2:$D$134, 2, FALSE)</f>
        <v>IN</v>
      </c>
      <c r="F866" t="str" cm="1">
        <f t="array" ref="F866">INDEX(Country!$A$2:$A$134, MAX(IF(RIGHT($C866,LEN(Country!$A$2:$A$134))=Country!$A$2:$A$134, ROW(Country!$A$2:$A$134)-ROW(Country!$A$2)+1, 0)))</f>
        <v>India</v>
      </c>
      <c r="G866" t="s">
        <v>890</v>
      </c>
      <c r="H866">
        <v>19.2</v>
      </c>
      <c r="I866">
        <v>17.8</v>
      </c>
      <c r="J866">
        <v>70.099999999999994</v>
      </c>
      <c r="K866">
        <v>26.8</v>
      </c>
      <c r="L866">
        <v>25.6</v>
      </c>
    </row>
    <row r="867" spans="1:12" x14ac:dyDescent="0.2">
      <c r="A867">
        <v>866</v>
      </c>
      <c r="B867" t="s">
        <v>888</v>
      </c>
      <c r="C867" t="s">
        <v>949</v>
      </c>
      <c r="D867" t="str">
        <f t="shared" si="13"/>
        <v>Jazan University</v>
      </c>
      <c r="E867" t="str">
        <f>VLOOKUP(F867, Country!$C$2:$D$134, 2, FALSE)</f>
        <v>SA</v>
      </c>
      <c r="F867" t="str" cm="1">
        <f t="array" ref="F867">INDEX(Country!$A$2:$A$134, MAX(IF(RIGHT($C867,LEN(Country!$A$2:$A$134))=Country!$A$2:$A$134, ROW(Country!$A$2:$A$134)-ROW(Country!$A$2)+1, 0)))</f>
        <v>Saudi Arabia</v>
      </c>
      <c r="G867" t="s">
        <v>890</v>
      </c>
      <c r="H867">
        <v>21.7</v>
      </c>
      <c r="I867">
        <v>11</v>
      </c>
      <c r="J867">
        <v>70.3</v>
      </c>
      <c r="K867">
        <v>19.5</v>
      </c>
      <c r="L867">
        <v>76.7</v>
      </c>
    </row>
    <row r="868" spans="1:12" x14ac:dyDescent="0.2">
      <c r="A868">
        <v>867</v>
      </c>
      <c r="B868" t="s">
        <v>888</v>
      </c>
      <c r="C868" t="s">
        <v>950</v>
      </c>
      <c r="D868" t="str">
        <f t="shared" si="13"/>
        <v>Jeonbuk National University</v>
      </c>
      <c r="E868" t="str">
        <f>VLOOKUP(F868, Country!$C$2:$D$134, 2, FALSE)</f>
        <v>KR</v>
      </c>
      <c r="F868" t="str" cm="1">
        <f t="array" ref="F868">INDEX(Country!$A$2:$A$134, MAX(IF(RIGHT($C868,LEN(Country!$A$2:$A$134))=Country!$A$2:$A$134, ROW(Country!$A$2:$A$134)-ROW(Country!$A$2)+1, 0)))</f>
        <v>South Korea</v>
      </c>
      <c r="G868" t="s">
        <v>890</v>
      </c>
      <c r="H868">
        <v>30.7</v>
      </c>
      <c r="I868">
        <v>27.8</v>
      </c>
      <c r="J868">
        <v>44.9</v>
      </c>
      <c r="K868">
        <v>67.2</v>
      </c>
      <c r="L868">
        <v>34.5</v>
      </c>
    </row>
    <row r="869" spans="1:12" x14ac:dyDescent="0.2">
      <c r="A869">
        <v>868</v>
      </c>
      <c r="B869" t="s">
        <v>888</v>
      </c>
      <c r="C869" t="s">
        <v>951</v>
      </c>
      <c r="D869" t="str">
        <f t="shared" si="13"/>
        <v>Jordan University of Science and Technology</v>
      </c>
      <c r="E869" t="str">
        <f>VLOOKUP(F869, Country!$C$2:$D$134, 2, FALSE)</f>
        <v>JO</v>
      </c>
      <c r="F869" t="str" cm="1">
        <f t="array" ref="F869">INDEX(Country!$A$2:$A$134, MAX(IF(RIGHT($C869,LEN(Country!$A$2:$A$134))=Country!$A$2:$A$134, ROW(Country!$A$2:$A$134)-ROW(Country!$A$2)+1, 0)))</f>
        <v>Jordan</v>
      </c>
      <c r="G869" t="s">
        <v>890</v>
      </c>
      <c r="H869">
        <v>20.6</v>
      </c>
      <c r="I869">
        <v>15.4</v>
      </c>
      <c r="J869">
        <v>64.599999999999994</v>
      </c>
      <c r="K869">
        <v>46.3</v>
      </c>
      <c r="L869">
        <v>70.599999999999994</v>
      </c>
    </row>
    <row r="870" spans="1:12" x14ac:dyDescent="0.2">
      <c r="A870">
        <v>869</v>
      </c>
      <c r="B870" t="s">
        <v>888</v>
      </c>
      <c r="C870" t="s">
        <v>952</v>
      </c>
      <c r="D870" t="str">
        <f t="shared" si="13"/>
        <v>Jouf University</v>
      </c>
      <c r="E870" t="str">
        <f>VLOOKUP(F870, Country!$C$2:$D$134, 2, FALSE)</f>
        <v>SA</v>
      </c>
      <c r="F870" t="str" cm="1">
        <f t="array" ref="F870">INDEX(Country!$A$2:$A$134, MAX(IF(RIGHT($C870,LEN(Country!$A$2:$A$134))=Country!$A$2:$A$134, ROW(Country!$A$2:$A$134)-ROW(Country!$A$2)+1, 0)))</f>
        <v>Saudi Arabia</v>
      </c>
      <c r="G870" t="s">
        <v>890</v>
      </c>
      <c r="H870">
        <v>24.2</v>
      </c>
      <c r="I870">
        <v>13.5</v>
      </c>
      <c r="J870">
        <v>65.7</v>
      </c>
      <c r="K870">
        <v>19.3</v>
      </c>
      <c r="L870">
        <v>76.8</v>
      </c>
    </row>
    <row r="871" spans="1:12" x14ac:dyDescent="0.2">
      <c r="A871">
        <v>870</v>
      </c>
      <c r="B871" t="s">
        <v>888</v>
      </c>
      <c r="C871" t="s">
        <v>953</v>
      </c>
      <c r="D871" t="str">
        <f t="shared" si="13"/>
        <v>JSS Academy of Higher Education and Research</v>
      </c>
      <c r="E871" t="str">
        <f>VLOOKUP(F871, Country!$C$2:$D$134, 2, FALSE)</f>
        <v>IN</v>
      </c>
      <c r="F871" t="str" cm="1">
        <f t="array" ref="F871">INDEX(Country!$A$2:$A$134, MAX(IF(RIGHT($C871,LEN(Country!$A$2:$A$134))=Country!$A$2:$A$134, ROW(Country!$A$2:$A$134)-ROW(Country!$A$2)+1, 0)))</f>
        <v>India</v>
      </c>
      <c r="G871" t="s">
        <v>890</v>
      </c>
      <c r="H871">
        <v>39</v>
      </c>
      <c r="I871">
        <v>10.8</v>
      </c>
      <c r="J871">
        <v>50.2</v>
      </c>
      <c r="K871">
        <v>25.1</v>
      </c>
      <c r="L871">
        <v>53.5</v>
      </c>
    </row>
    <row r="872" spans="1:12" x14ac:dyDescent="0.2">
      <c r="A872">
        <v>871</v>
      </c>
      <c r="B872" t="s">
        <v>888</v>
      </c>
      <c r="C872" t="s">
        <v>954</v>
      </c>
      <c r="D872" t="str">
        <f t="shared" si="13"/>
        <v>Kadir Has University</v>
      </c>
      <c r="E872" t="str">
        <f>VLOOKUP(F872, Country!$C$2:$D$134, 2, FALSE)</f>
        <v>TR</v>
      </c>
      <c r="F872" t="str" cm="1">
        <f t="array" ref="F872">INDEX(Country!$A$2:$A$134, MAX(IF(RIGHT($C872,LEN(Country!$A$2:$A$134))=Country!$A$2:$A$134, ROW(Country!$A$2:$A$134)-ROW(Country!$A$2)+1, 0)))</f>
        <v>Turkey</v>
      </c>
      <c r="G872" t="s">
        <v>890</v>
      </c>
      <c r="H872">
        <v>18.100000000000001</v>
      </c>
      <c r="I872">
        <v>32.299999999999997</v>
      </c>
      <c r="J872">
        <v>60.2</v>
      </c>
      <c r="K872">
        <v>22.4</v>
      </c>
      <c r="L872">
        <v>52.8</v>
      </c>
    </row>
    <row r="873" spans="1:12" x14ac:dyDescent="0.2">
      <c r="A873">
        <v>872</v>
      </c>
      <c r="B873" t="s">
        <v>888</v>
      </c>
      <c r="C873" t="s">
        <v>955</v>
      </c>
      <c r="D873" t="str">
        <f t="shared" si="13"/>
        <v>Kalasalingam Academy of Research and Education</v>
      </c>
      <c r="E873" t="str">
        <f>VLOOKUP(F873, Country!$C$2:$D$134, 2, FALSE)</f>
        <v>IN</v>
      </c>
      <c r="F873" t="str" cm="1">
        <f t="array" ref="F873">INDEX(Country!$A$2:$A$134, MAX(IF(RIGHT($C873,LEN(Country!$A$2:$A$134))=Country!$A$2:$A$134, ROW(Country!$A$2:$A$134)-ROW(Country!$A$2)+1, 0)))</f>
        <v>India</v>
      </c>
      <c r="G873" t="s">
        <v>890</v>
      </c>
      <c r="H873">
        <v>28.5</v>
      </c>
      <c r="I873">
        <v>9.1</v>
      </c>
      <c r="J873">
        <v>71.8</v>
      </c>
      <c r="K873">
        <v>22.9</v>
      </c>
      <c r="L873">
        <v>47.7</v>
      </c>
    </row>
    <row r="874" spans="1:12" x14ac:dyDescent="0.2">
      <c r="A874">
        <v>873</v>
      </c>
      <c r="B874" t="s">
        <v>888</v>
      </c>
      <c r="C874" t="s">
        <v>956</v>
      </c>
      <c r="D874" t="str">
        <f t="shared" si="13"/>
        <v>Kaohsiung Medical University</v>
      </c>
      <c r="E874" t="str">
        <f>VLOOKUP(F874, Country!$C$2:$D$134, 2, FALSE)</f>
        <v>TW</v>
      </c>
      <c r="F874" t="str" cm="1">
        <f t="array" ref="F874">INDEX(Country!$A$2:$A$134, MAX(IF(RIGHT($C874,LEN(Country!$A$2:$A$134))=Country!$A$2:$A$134, ROW(Country!$A$2:$A$134)-ROW(Country!$A$2)+1, 0)))</f>
        <v>Taiwan</v>
      </c>
      <c r="G874" t="s">
        <v>890</v>
      </c>
      <c r="H874">
        <v>27.1</v>
      </c>
      <c r="I874">
        <v>27.7</v>
      </c>
      <c r="J874">
        <v>44.6</v>
      </c>
      <c r="K874">
        <v>83</v>
      </c>
      <c r="L874">
        <v>30.9</v>
      </c>
    </row>
    <row r="875" spans="1:12" x14ac:dyDescent="0.2">
      <c r="A875">
        <v>874</v>
      </c>
      <c r="B875" t="s">
        <v>888</v>
      </c>
      <c r="C875" t="s">
        <v>957</v>
      </c>
      <c r="D875" t="str">
        <f t="shared" si="13"/>
        <v>Kazan Federal University</v>
      </c>
      <c r="E875" t="str">
        <f>VLOOKUP(F875, Country!$C$2:$D$134, 2, FALSE)</f>
        <v>RU</v>
      </c>
      <c r="F875" t="str" cm="1">
        <f t="array" ref="F875">INDEX(Country!$A$2:$A$134, MAX(IF(RIGHT($C875,LEN(Country!$A$2:$A$134))=Country!$A$2:$A$134, ROW(Country!$A$2:$A$134)-ROW(Country!$A$2)+1, 0)))</f>
        <v>Russian Federation</v>
      </c>
      <c r="G875" t="s">
        <v>890</v>
      </c>
      <c r="H875">
        <v>46.2</v>
      </c>
      <c r="I875">
        <v>22.3</v>
      </c>
      <c r="J875">
        <v>29.2</v>
      </c>
      <c r="K875">
        <v>47</v>
      </c>
      <c r="L875">
        <v>69.099999999999994</v>
      </c>
    </row>
    <row r="876" spans="1:12" x14ac:dyDescent="0.2">
      <c r="A876">
        <v>875</v>
      </c>
      <c r="B876" t="s">
        <v>888</v>
      </c>
      <c r="C876" t="s">
        <v>958</v>
      </c>
      <c r="D876" t="str">
        <f t="shared" si="13"/>
        <v>Kerman University of Medical Sciences</v>
      </c>
      <c r="E876" t="str">
        <f>VLOOKUP(F876, Country!$C$2:$D$134, 2, FALSE)</f>
        <v>IR</v>
      </c>
      <c r="F876" t="str" cm="1">
        <f t="array" ref="F876">INDEX(Country!$A$2:$A$134, MAX(IF(RIGHT($C876,LEN(Country!$A$2:$A$134))=Country!$A$2:$A$134, ROW(Country!$A$2:$A$134)-ROW(Country!$A$2)+1, 0)))</f>
        <v>Iran</v>
      </c>
      <c r="G876" t="s">
        <v>890</v>
      </c>
      <c r="H876">
        <v>41.8</v>
      </c>
      <c r="I876">
        <v>14.8</v>
      </c>
      <c r="J876">
        <v>57.1</v>
      </c>
      <c r="K876">
        <v>20</v>
      </c>
      <c r="L876">
        <v>25.2</v>
      </c>
    </row>
    <row r="877" spans="1:12" x14ac:dyDescent="0.2">
      <c r="A877">
        <v>876</v>
      </c>
      <c r="B877" t="s">
        <v>888</v>
      </c>
      <c r="C877" t="s">
        <v>959</v>
      </c>
      <c r="D877" t="str">
        <f t="shared" si="13"/>
        <v>Khwaja Fareed University of Engineering and Information Technology</v>
      </c>
      <c r="E877" t="str">
        <f>VLOOKUP(F877, Country!$C$2:$D$134, 2, FALSE)</f>
        <v>PK</v>
      </c>
      <c r="F877" t="str" cm="1">
        <f t="array" ref="F877">INDEX(Country!$A$2:$A$134, MAX(IF(RIGHT($C877,LEN(Country!$A$2:$A$134))=Country!$A$2:$A$134, ROW(Country!$A$2:$A$134)-ROW(Country!$A$2)+1, 0)))</f>
        <v>Pakistan</v>
      </c>
      <c r="G877" t="s">
        <v>890</v>
      </c>
      <c r="H877">
        <v>12</v>
      </c>
      <c r="I877">
        <v>11.9</v>
      </c>
      <c r="J877">
        <v>75.7</v>
      </c>
      <c r="K877">
        <v>36.9</v>
      </c>
      <c r="L877">
        <v>51.3</v>
      </c>
    </row>
    <row r="878" spans="1:12" x14ac:dyDescent="0.2">
      <c r="A878">
        <v>877</v>
      </c>
      <c r="B878" t="s">
        <v>888</v>
      </c>
      <c r="C878" t="s">
        <v>960</v>
      </c>
      <c r="D878" t="str">
        <f t="shared" si="13"/>
        <v>King Mongkut’s University of Technology Thonburi</v>
      </c>
      <c r="E878" t="str">
        <f>VLOOKUP(F878, Country!$C$2:$D$134, 2, FALSE)</f>
        <v>TH</v>
      </c>
      <c r="F878" t="str" cm="1">
        <f t="array" ref="F878">INDEX(Country!$A$2:$A$134, MAX(IF(RIGHT($C878,LEN(Country!$A$2:$A$134))=Country!$A$2:$A$134, ROW(Country!$A$2:$A$134)-ROW(Country!$A$2)+1, 0)))</f>
        <v>Thailand</v>
      </c>
      <c r="G878" t="s">
        <v>890</v>
      </c>
      <c r="H878">
        <v>22.5</v>
      </c>
      <c r="I878">
        <v>23.6</v>
      </c>
      <c r="J878">
        <v>58</v>
      </c>
      <c r="K878">
        <v>75.2</v>
      </c>
      <c r="L878">
        <v>43.7</v>
      </c>
    </row>
    <row r="879" spans="1:12" x14ac:dyDescent="0.2">
      <c r="A879">
        <v>878</v>
      </c>
      <c r="B879" t="s">
        <v>888</v>
      </c>
      <c r="C879" t="s">
        <v>961</v>
      </c>
      <c r="D879" t="str">
        <f t="shared" si="13"/>
        <v>King Saud bin Abdulaziz University for Health Sciences</v>
      </c>
      <c r="E879" t="str">
        <f>VLOOKUP(F879, Country!$C$2:$D$134, 2, FALSE)</f>
        <v>SA</v>
      </c>
      <c r="F879" t="str" cm="1">
        <f t="array" ref="F879">INDEX(Country!$A$2:$A$134, MAX(IF(RIGHT($C879,LEN(Country!$A$2:$A$134))=Country!$A$2:$A$134, ROW(Country!$A$2:$A$134)-ROW(Country!$A$2)+1, 0)))</f>
        <v>Saudi Arabia</v>
      </c>
      <c r="G879" t="s">
        <v>890</v>
      </c>
      <c r="H879">
        <v>42.7</v>
      </c>
      <c r="I879">
        <v>19.5</v>
      </c>
      <c r="J879">
        <v>41.5</v>
      </c>
      <c r="K879">
        <v>45.8</v>
      </c>
      <c r="L879">
        <v>60.6</v>
      </c>
    </row>
    <row r="880" spans="1:12" x14ac:dyDescent="0.2">
      <c r="A880">
        <v>879</v>
      </c>
      <c r="B880" t="s">
        <v>888</v>
      </c>
      <c r="C880" t="s">
        <v>962</v>
      </c>
      <c r="D880" t="str">
        <f t="shared" si="13"/>
        <v>Kingston University</v>
      </c>
      <c r="E880" t="str">
        <f>VLOOKUP(F880, Country!$C$2:$D$134, 2, FALSE)</f>
        <v>GB</v>
      </c>
      <c r="F880" t="str" cm="1">
        <f t="array" ref="F880">INDEX(Country!$A$2:$A$134, MAX(IF(RIGHT($C880,LEN(Country!$A$2:$A$134))=Country!$A$2:$A$134, ROW(Country!$A$2:$A$134)-ROW(Country!$A$2)+1, 0)))</f>
        <v>United Kingdom</v>
      </c>
      <c r="G880" t="s">
        <v>890</v>
      </c>
      <c r="H880">
        <v>20</v>
      </c>
      <c r="I880">
        <v>15.5</v>
      </c>
      <c r="J880">
        <v>53.1</v>
      </c>
      <c r="K880">
        <v>48.4</v>
      </c>
      <c r="L880">
        <v>91</v>
      </c>
    </row>
    <row r="881" spans="1:12" x14ac:dyDescent="0.2">
      <c r="A881">
        <v>880</v>
      </c>
      <c r="B881" t="s">
        <v>888</v>
      </c>
      <c r="C881" t="s">
        <v>963</v>
      </c>
      <c r="D881" t="str">
        <f t="shared" si="13"/>
        <v>KL University</v>
      </c>
      <c r="E881" t="str">
        <f>VLOOKUP(F881, Country!$C$2:$D$134, 2, FALSE)</f>
        <v>IN</v>
      </c>
      <c r="F881" t="str" cm="1">
        <f t="array" ref="F881">INDEX(Country!$A$2:$A$134, MAX(IF(RIGHT($C881,LEN(Country!$A$2:$A$134))=Country!$A$2:$A$134, ROW(Country!$A$2:$A$134)-ROW(Country!$A$2)+1, 0)))</f>
        <v>India</v>
      </c>
      <c r="G881" t="s">
        <v>890</v>
      </c>
      <c r="H881">
        <v>24.9</v>
      </c>
      <c r="I881">
        <v>14</v>
      </c>
      <c r="J881">
        <v>77.2</v>
      </c>
      <c r="K881">
        <v>18.3</v>
      </c>
      <c r="L881">
        <v>23.8</v>
      </c>
    </row>
    <row r="882" spans="1:12" x14ac:dyDescent="0.2">
      <c r="A882">
        <v>881</v>
      </c>
      <c r="B882" t="s">
        <v>888</v>
      </c>
      <c r="C882" t="s">
        <v>964</v>
      </c>
      <c r="D882" t="str">
        <f t="shared" si="13"/>
        <v>K.N. Toosi University of Technology</v>
      </c>
      <c r="E882" t="str">
        <f>VLOOKUP(F882, Country!$C$2:$D$134, 2, FALSE)</f>
        <v>IR</v>
      </c>
      <c r="F882" t="str" cm="1">
        <f t="array" ref="F882">INDEX(Country!$A$2:$A$134, MAX(IF(RIGHT($C882,LEN(Country!$A$2:$A$134))=Country!$A$2:$A$134, ROW(Country!$A$2:$A$134)-ROW(Country!$A$2)+1, 0)))</f>
        <v>Iran</v>
      </c>
      <c r="G882" t="s">
        <v>890</v>
      </c>
      <c r="H882">
        <v>22</v>
      </c>
      <c r="I882">
        <v>21</v>
      </c>
      <c r="J882">
        <v>61.1</v>
      </c>
      <c r="K882">
        <v>45.1</v>
      </c>
      <c r="L882">
        <v>36.299999999999997</v>
      </c>
    </row>
    <row r="883" spans="1:12" x14ac:dyDescent="0.2">
      <c r="A883">
        <v>882</v>
      </c>
      <c r="B883" t="s">
        <v>888</v>
      </c>
      <c r="C883" t="s">
        <v>965</v>
      </c>
      <c r="D883" t="str">
        <f t="shared" si="13"/>
        <v>Lahore University of Management Sciences</v>
      </c>
      <c r="E883" t="str">
        <f>VLOOKUP(F883, Country!$C$2:$D$134, 2, FALSE)</f>
        <v>PK</v>
      </c>
      <c r="F883" t="str" cm="1">
        <f t="array" ref="F883">INDEX(Country!$A$2:$A$134, MAX(IF(RIGHT($C883,LEN(Country!$A$2:$A$134))=Country!$A$2:$A$134, ROW(Country!$A$2:$A$134)-ROW(Country!$A$2)+1, 0)))</f>
        <v>Pakistan</v>
      </c>
      <c r="G883" t="s">
        <v>890</v>
      </c>
      <c r="H883">
        <v>25.7</v>
      </c>
      <c r="I883">
        <v>19.7</v>
      </c>
      <c r="J883">
        <v>60.6</v>
      </c>
      <c r="K883">
        <v>38.1</v>
      </c>
      <c r="L883">
        <v>52.1</v>
      </c>
    </row>
    <row r="884" spans="1:12" x14ac:dyDescent="0.2">
      <c r="A884">
        <v>883</v>
      </c>
      <c r="B884" t="s">
        <v>888</v>
      </c>
      <c r="C884" t="s">
        <v>966</v>
      </c>
      <c r="D884" t="str">
        <f t="shared" si="13"/>
        <v>Leeds Beckett University</v>
      </c>
      <c r="E884" t="str">
        <f>VLOOKUP(F884, Country!$C$2:$D$134, 2, FALSE)</f>
        <v>GB</v>
      </c>
      <c r="F884" t="str" cm="1">
        <f t="array" ref="F884">INDEX(Country!$A$2:$A$134, MAX(IF(RIGHT($C884,LEN(Country!$A$2:$A$134))=Country!$A$2:$A$134, ROW(Country!$A$2:$A$134)-ROW(Country!$A$2)+1, 0)))</f>
        <v>United Kingdom</v>
      </c>
      <c r="G884" t="s">
        <v>890</v>
      </c>
      <c r="H884">
        <v>17.8</v>
      </c>
      <c r="I884">
        <v>15.5</v>
      </c>
      <c r="J884">
        <v>66.099999999999994</v>
      </c>
      <c r="K884">
        <v>47.8</v>
      </c>
      <c r="L884">
        <v>71.8</v>
      </c>
    </row>
    <row r="885" spans="1:12" x14ac:dyDescent="0.2">
      <c r="A885">
        <v>884</v>
      </c>
      <c r="B885" t="s">
        <v>888</v>
      </c>
      <c r="C885" t="s">
        <v>967</v>
      </c>
      <c r="D885" t="str">
        <f t="shared" si="13"/>
        <v>Lithuanian University of Health Sciences</v>
      </c>
      <c r="E885" t="str">
        <f>VLOOKUP(F885, Country!$C$2:$D$134, 2, FALSE)</f>
        <v>LT</v>
      </c>
      <c r="F885" t="str" cm="1">
        <f t="array" ref="F885">INDEX(Country!$A$2:$A$134, MAX(IF(RIGHT($C885,LEN(Country!$A$2:$A$134))=Country!$A$2:$A$134, ROW(Country!$A$2:$A$134)-ROW(Country!$A$2)+1, 0)))</f>
        <v>Lithuania</v>
      </c>
      <c r="G885" t="s">
        <v>890</v>
      </c>
      <c r="H885">
        <v>28.9</v>
      </c>
      <c r="I885">
        <v>13.3</v>
      </c>
      <c r="J885">
        <v>59.9</v>
      </c>
      <c r="K885">
        <v>27</v>
      </c>
      <c r="L885">
        <v>56.3</v>
      </c>
    </row>
    <row r="886" spans="1:12" x14ac:dyDescent="0.2">
      <c r="A886">
        <v>885</v>
      </c>
      <c r="B886" t="s">
        <v>888</v>
      </c>
      <c r="C886" t="s">
        <v>968</v>
      </c>
      <c r="D886" t="str">
        <f t="shared" si="13"/>
        <v>Management &amp; Science University (MSU)</v>
      </c>
      <c r="E886" t="str">
        <f>VLOOKUP(F886, Country!$C$2:$D$134, 2, FALSE)</f>
        <v>MY</v>
      </c>
      <c r="F886" t="str" cm="1">
        <f t="array" ref="F886">INDEX(Country!$A$2:$A$134, MAX(IF(RIGHT($C886,LEN(Country!$A$2:$A$134))=Country!$A$2:$A$134, ROW(Country!$A$2:$A$134)-ROW(Country!$A$2)+1, 0)))</f>
        <v>Malaysia</v>
      </c>
      <c r="G886" t="s">
        <v>890</v>
      </c>
      <c r="H886">
        <v>29.9</v>
      </c>
      <c r="I886">
        <v>11.5</v>
      </c>
      <c r="J886">
        <v>50.8</v>
      </c>
      <c r="K886">
        <v>19.5</v>
      </c>
      <c r="L886">
        <v>88.3</v>
      </c>
    </row>
    <row r="887" spans="1:12" x14ac:dyDescent="0.2">
      <c r="A887">
        <v>886</v>
      </c>
      <c r="B887" t="s">
        <v>888</v>
      </c>
      <c r="C887" t="s">
        <v>969</v>
      </c>
      <c r="D887" t="str">
        <f t="shared" si="13"/>
        <v>Manipal Academy of Higher Education</v>
      </c>
      <c r="E887" t="str">
        <f>VLOOKUP(F887, Country!$C$2:$D$134, 2, FALSE)</f>
        <v>IN</v>
      </c>
      <c r="F887" t="str" cm="1">
        <f t="array" ref="F887">INDEX(Country!$A$2:$A$134, MAX(IF(RIGHT($C887,LEN(Country!$A$2:$A$134))=Country!$A$2:$A$134, ROW(Country!$A$2:$A$134)-ROW(Country!$A$2)+1, 0)))</f>
        <v>India</v>
      </c>
      <c r="G887" t="s">
        <v>890</v>
      </c>
      <c r="H887">
        <v>42.6</v>
      </c>
      <c r="I887">
        <v>17</v>
      </c>
      <c r="J887">
        <v>47.8</v>
      </c>
      <c r="K887">
        <v>50.1</v>
      </c>
      <c r="L887">
        <v>51</v>
      </c>
    </row>
    <row r="888" spans="1:12" x14ac:dyDescent="0.2">
      <c r="A888">
        <v>887</v>
      </c>
      <c r="B888" t="s">
        <v>888</v>
      </c>
      <c r="C888" t="s">
        <v>970</v>
      </c>
      <c r="D888" t="str">
        <f t="shared" si="13"/>
        <v>Mashhad University of Medical Sciences</v>
      </c>
      <c r="E888" t="str">
        <f>VLOOKUP(F888, Country!$C$2:$D$134, 2, FALSE)</f>
        <v>IR</v>
      </c>
      <c r="F888" t="str" cm="1">
        <f t="array" ref="F888">INDEX(Country!$A$2:$A$134, MAX(IF(RIGHT($C888,LEN(Country!$A$2:$A$134))=Country!$A$2:$A$134, ROW(Country!$A$2:$A$134)-ROW(Country!$A$2)+1, 0)))</f>
        <v>Iran</v>
      </c>
      <c r="G888" t="s">
        <v>890</v>
      </c>
      <c r="H888">
        <v>33.799999999999997</v>
      </c>
      <c r="I888">
        <v>15.3</v>
      </c>
      <c r="J888">
        <v>61.9</v>
      </c>
      <c r="K888">
        <v>34.1</v>
      </c>
      <c r="L888">
        <v>30.4</v>
      </c>
    </row>
    <row r="889" spans="1:12" x14ac:dyDescent="0.2">
      <c r="A889">
        <v>888</v>
      </c>
      <c r="B889" t="s">
        <v>888</v>
      </c>
      <c r="C889" t="s">
        <v>971</v>
      </c>
      <c r="D889" t="str">
        <f t="shared" si="13"/>
        <v>Medical University of Lodz</v>
      </c>
      <c r="E889" t="str">
        <f>VLOOKUP(F889, Country!$C$2:$D$134, 2, FALSE)</f>
        <v>PL</v>
      </c>
      <c r="F889" t="str" cm="1">
        <f t="array" ref="F889">INDEX(Country!$A$2:$A$134, MAX(IF(RIGHT($C889,LEN(Country!$A$2:$A$134))=Country!$A$2:$A$134, ROW(Country!$A$2:$A$134)-ROW(Country!$A$2)+1, 0)))</f>
        <v>Poland</v>
      </c>
      <c r="G889" t="s">
        <v>890</v>
      </c>
      <c r="H889">
        <v>29</v>
      </c>
      <c r="I889">
        <v>11.3</v>
      </c>
      <c r="J889">
        <v>65.099999999999994</v>
      </c>
      <c r="K889">
        <v>43</v>
      </c>
      <c r="L889">
        <v>32</v>
      </c>
    </row>
    <row r="890" spans="1:12" x14ac:dyDescent="0.2">
      <c r="A890">
        <v>889</v>
      </c>
      <c r="B890" t="s">
        <v>888</v>
      </c>
      <c r="C890" t="s">
        <v>972</v>
      </c>
      <c r="D890" t="str">
        <f t="shared" si="13"/>
        <v>Montanuniversität Leoben</v>
      </c>
      <c r="E890" t="str">
        <f>VLOOKUP(F890, Country!$C$2:$D$134, 2, FALSE)</f>
        <v>AT</v>
      </c>
      <c r="F890" t="str" cm="1">
        <f t="array" ref="F890">INDEX(Country!$A$2:$A$134, MAX(IF(RIGHT($C890,LEN(Country!$A$2:$A$134))=Country!$A$2:$A$134, ROW(Country!$A$2:$A$134)-ROW(Country!$A$2)+1, 0)))</f>
        <v>Austria</v>
      </c>
      <c r="G890" t="s">
        <v>890</v>
      </c>
      <c r="H890">
        <v>36.4</v>
      </c>
      <c r="I890">
        <v>22.8</v>
      </c>
      <c r="J890">
        <v>37.9</v>
      </c>
      <c r="K890">
        <v>79.900000000000006</v>
      </c>
      <c r="L890">
        <v>76.900000000000006</v>
      </c>
    </row>
    <row r="891" spans="1:12" x14ac:dyDescent="0.2">
      <c r="A891">
        <v>890</v>
      </c>
      <c r="B891" t="s">
        <v>888</v>
      </c>
      <c r="C891" t="s">
        <v>973</v>
      </c>
      <c r="D891" t="str">
        <f t="shared" si="13"/>
        <v>Najran University</v>
      </c>
      <c r="E891" t="str">
        <f>VLOOKUP(F891, Country!$C$2:$D$134, 2, FALSE)</f>
        <v>SA</v>
      </c>
      <c r="F891" t="str" cm="1">
        <f t="array" ref="F891">INDEX(Country!$A$2:$A$134, MAX(IF(RIGHT($C891,LEN(Country!$A$2:$A$134))=Country!$A$2:$A$134, ROW(Country!$A$2:$A$134)-ROW(Country!$A$2)+1, 0)))</f>
        <v>Saudi Arabia</v>
      </c>
      <c r="G891" t="s">
        <v>890</v>
      </c>
      <c r="H891">
        <v>14</v>
      </c>
      <c r="I891">
        <v>11.1</v>
      </c>
      <c r="J891">
        <v>71</v>
      </c>
      <c r="K891">
        <v>17.5</v>
      </c>
      <c r="L891">
        <v>76.5</v>
      </c>
    </row>
    <row r="892" spans="1:12" x14ac:dyDescent="0.2">
      <c r="A892">
        <v>891</v>
      </c>
      <c r="B892" t="s">
        <v>888</v>
      </c>
      <c r="C892" t="s">
        <v>974</v>
      </c>
      <c r="D892" t="str">
        <f t="shared" si="13"/>
        <v>Nanjing Medical University</v>
      </c>
      <c r="E892" t="str">
        <f>VLOOKUP(F892, Country!$C$2:$D$134, 2, FALSE)</f>
        <v>CN</v>
      </c>
      <c r="F892" t="str" cm="1">
        <f t="array" ref="F892">INDEX(Country!$A$2:$A$134, MAX(IF(RIGHT($C892,LEN(Country!$A$2:$A$134))=Country!$A$2:$A$134, ROW(Country!$A$2:$A$134)-ROW(Country!$A$2)+1, 0)))</f>
        <v>China</v>
      </c>
      <c r="G892" t="s">
        <v>890</v>
      </c>
      <c r="H892">
        <v>36.799999999999997</v>
      </c>
      <c r="I892">
        <v>15.7</v>
      </c>
      <c r="J892">
        <v>59.5</v>
      </c>
      <c r="K892">
        <v>46.7</v>
      </c>
      <c r="L892">
        <v>24.8</v>
      </c>
    </row>
    <row r="893" spans="1:12" x14ac:dyDescent="0.2">
      <c r="A893">
        <v>892</v>
      </c>
      <c r="B893" t="s">
        <v>888</v>
      </c>
      <c r="C893" t="s">
        <v>975</v>
      </c>
      <c r="D893" t="str">
        <f t="shared" si="13"/>
        <v>Nanjing Normal University</v>
      </c>
      <c r="E893" t="str">
        <f>VLOOKUP(F893, Country!$C$2:$D$134, 2, FALSE)</f>
        <v>CN</v>
      </c>
      <c r="F893" t="str" cm="1">
        <f t="array" ref="F893">INDEX(Country!$A$2:$A$134, MAX(IF(RIGHT($C893,LEN(Country!$A$2:$A$134))=Country!$A$2:$A$134, ROW(Country!$A$2:$A$134)-ROW(Country!$A$2)+1, 0)))</f>
        <v>China</v>
      </c>
      <c r="G893" t="s">
        <v>890</v>
      </c>
      <c r="H893">
        <v>25</v>
      </c>
      <c r="I893">
        <v>16.600000000000001</v>
      </c>
      <c r="J893">
        <v>69.5</v>
      </c>
      <c r="K893">
        <v>62.6</v>
      </c>
      <c r="L893">
        <v>28.1</v>
      </c>
    </row>
    <row r="894" spans="1:12" x14ac:dyDescent="0.2">
      <c r="A894">
        <v>893</v>
      </c>
      <c r="B894" t="s">
        <v>888</v>
      </c>
      <c r="C894" t="s">
        <v>976</v>
      </c>
      <c r="D894" t="str">
        <f t="shared" si="13"/>
        <v>Nanjing University of Information Science and Technology</v>
      </c>
      <c r="E894" t="str">
        <f>VLOOKUP(F894, Country!$C$2:$D$134, 2, FALSE)</f>
        <v>CN</v>
      </c>
      <c r="F894" t="str" cm="1">
        <f t="array" ref="F894">INDEX(Country!$A$2:$A$134, MAX(IF(RIGHT($C894,LEN(Country!$A$2:$A$134))=Country!$A$2:$A$134, ROW(Country!$A$2:$A$134)-ROW(Country!$A$2)+1, 0)))</f>
        <v>China</v>
      </c>
      <c r="G894" t="s">
        <v>890</v>
      </c>
      <c r="H894">
        <v>18.7</v>
      </c>
      <c r="I894">
        <v>18.7</v>
      </c>
      <c r="J894">
        <v>67.8</v>
      </c>
      <c r="K894">
        <v>53.2</v>
      </c>
      <c r="L894">
        <v>39.799999999999997</v>
      </c>
    </row>
    <row r="895" spans="1:12" x14ac:dyDescent="0.2">
      <c r="A895">
        <v>894</v>
      </c>
      <c r="B895" t="s">
        <v>888</v>
      </c>
      <c r="C895" t="s">
        <v>977</v>
      </c>
      <c r="D895" t="str">
        <f t="shared" si="13"/>
        <v>National Autonomous University of Mexico</v>
      </c>
      <c r="E895" t="str">
        <f>VLOOKUP(F895, Country!$C$2:$D$134, 2, FALSE)</f>
        <v>MX</v>
      </c>
      <c r="F895" t="str" cm="1">
        <f t="array" ref="F895">INDEX(Country!$A$2:$A$134, MAX(IF(RIGHT($C895,LEN(Country!$A$2:$A$134))=Country!$A$2:$A$134, ROW(Country!$A$2:$A$134)-ROW(Country!$A$2)+1, 0)))</f>
        <v>Mexico</v>
      </c>
      <c r="G895" t="s">
        <v>890</v>
      </c>
      <c r="H895">
        <v>28.4</v>
      </c>
      <c r="I895">
        <v>29.8</v>
      </c>
      <c r="J895">
        <v>35.6</v>
      </c>
      <c r="K895">
        <v>63</v>
      </c>
      <c r="L895">
        <v>59.8</v>
      </c>
    </row>
    <row r="896" spans="1:12" x14ac:dyDescent="0.2">
      <c r="A896">
        <v>895</v>
      </c>
      <c r="B896" t="s">
        <v>888</v>
      </c>
      <c r="C896" t="s">
        <v>978</v>
      </c>
      <c r="D896" t="str">
        <f t="shared" si="13"/>
        <v>National Institute of Technology Rourkela</v>
      </c>
      <c r="E896" t="str">
        <f>VLOOKUP(F896, Country!$C$2:$D$134, 2, FALSE)</f>
        <v>IN</v>
      </c>
      <c r="F896" t="str" cm="1">
        <f t="array" ref="F896">INDEX(Country!$A$2:$A$134, MAX(IF(RIGHT($C896,LEN(Country!$A$2:$A$134))=Country!$A$2:$A$134, ROW(Country!$A$2:$A$134)-ROW(Country!$A$2)+1, 0)))</f>
        <v>India</v>
      </c>
      <c r="G896" t="s">
        <v>890</v>
      </c>
      <c r="H896">
        <v>29.6</v>
      </c>
      <c r="I896">
        <v>21</v>
      </c>
      <c r="J896">
        <v>63.6</v>
      </c>
      <c r="K896">
        <v>55.2</v>
      </c>
      <c r="L896">
        <v>21.9</v>
      </c>
    </row>
    <row r="897" spans="1:12" x14ac:dyDescent="0.2">
      <c r="A897">
        <v>896</v>
      </c>
      <c r="B897" t="s">
        <v>888</v>
      </c>
      <c r="C897" t="s">
        <v>979</v>
      </c>
      <c r="D897" t="str">
        <f t="shared" si="13"/>
        <v>National Institute of Technology Silchar</v>
      </c>
      <c r="E897" t="str">
        <f>VLOOKUP(F897, Country!$C$2:$D$134, 2, FALSE)</f>
        <v>IN</v>
      </c>
      <c r="F897" t="str" cm="1">
        <f t="array" ref="F897">INDEX(Country!$A$2:$A$134, MAX(IF(RIGHT($C897,LEN(Country!$A$2:$A$134))=Country!$A$2:$A$134, ROW(Country!$A$2:$A$134)-ROW(Country!$A$2)+1, 0)))</f>
        <v>India</v>
      </c>
      <c r="G897" t="s">
        <v>890</v>
      </c>
      <c r="H897">
        <v>33.9</v>
      </c>
      <c r="I897">
        <v>17.3</v>
      </c>
      <c r="J897">
        <v>64.8</v>
      </c>
      <c r="K897">
        <v>20.6</v>
      </c>
      <c r="L897">
        <v>20.9</v>
      </c>
    </row>
    <row r="898" spans="1:12" x14ac:dyDescent="0.2">
      <c r="A898">
        <v>897</v>
      </c>
      <c r="B898" t="s">
        <v>888</v>
      </c>
      <c r="C898" t="s">
        <v>980</v>
      </c>
      <c r="D898" t="str">
        <f t="shared" si="13"/>
        <v>National Institute of Technology, Tiruchirappalli</v>
      </c>
      <c r="E898" t="str">
        <f>VLOOKUP(F898, Country!$C$2:$D$134, 2, FALSE)</f>
        <v>IN</v>
      </c>
      <c r="F898" t="str" cm="1">
        <f t="array" ref="F898">INDEX(Country!$A$2:$A$134, MAX(IF(RIGHT($C898,LEN(Country!$A$2:$A$134))=Country!$A$2:$A$134, ROW(Country!$A$2:$A$134)-ROW(Country!$A$2)+1, 0)))</f>
        <v>India</v>
      </c>
      <c r="G898" t="s">
        <v>890</v>
      </c>
      <c r="H898">
        <v>31.3</v>
      </c>
      <c r="I898">
        <v>17.2</v>
      </c>
      <c r="J898">
        <v>58.6</v>
      </c>
      <c r="K898">
        <v>34</v>
      </c>
      <c r="L898">
        <v>21.6</v>
      </c>
    </row>
    <row r="899" spans="1:12" x14ac:dyDescent="0.2">
      <c r="A899">
        <v>898</v>
      </c>
      <c r="B899" t="s">
        <v>888</v>
      </c>
      <c r="C899" t="s">
        <v>981</v>
      </c>
      <c r="D899" t="str">
        <f t="shared" ref="D899:D962" si="14">LEFT(C899, LEN(C899)-LEN(F899))</f>
        <v>National Technical University of Athens</v>
      </c>
      <c r="E899" t="str">
        <f>VLOOKUP(F899, Country!$C$2:$D$134, 2, FALSE)</f>
        <v>GR</v>
      </c>
      <c r="F899" t="str" cm="1">
        <f t="array" ref="F899">INDEX(Country!$A$2:$A$134, MAX(IF(RIGHT($C899,LEN(Country!$A$2:$A$134))=Country!$A$2:$A$134, ROW(Country!$A$2:$A$134)-ROW(Country!$A$2)+1, 0)))</f>
        <v>Greece</v>
      </c>
      <c r="G899" t="s">
        <v>890</v>
      </c>
      <c r="H899">
        <v>30.3</v>
      </c>
      <c r="I899">
        <v>23.5</v>
      </c>
      <c r="J899">
        <v>55.1</v>
      </c>
      <c r="K899">
        <v>54.4</v>
      </c>
      <c r="L899">
        <v>35.4</v>
      </c>
    </row>
    <row r="900" spans="1:12" x14ac:dyDescent="0.2">
      <c r="A900">
        <v>899</v>
      </c>
      <c r="B900" t="s">
        <v>888</v>
      </c>
      <c r="C900" t="s">
        <v>982</v>
      </c>
      <c r="D900" t="str">
        <f t="shared" si="14"/>
        <v>National Veterinary School of Alfort (EnvA)</v>
      </c>
      <c r="E900" t="str">
        <f>VLOOKUP(F900, Country!$C$2:$D$134, 2, FALSE)</f>
        <v>FR</v>
      </c>
      <c r="F900" t="str" cm="1">
        <f t="array" ref="F900">INDEX(Country!$A$2:$A$134, MAX(IF(RIGHT($C900,LEN(Country!$A$2:$A$134))=Country!$A$2:$A$134, ROW(Country!$A$2:$A$134)-ROW(Country!$A$2)+1, 0)))</f>
        <v>France</v>
      </c>
      <c r="G900" t="s">
        <v>890</v>
      </c>
      <c r="H900">
        <v>44.3</v>
      </c>
      <c r="I900">
        <v>11.8</v>
      </c>
      <c r="J900">
        <v>44.3</v>
      </c>
      <c r="K900">
        <v>46.4</v>
      </c>
      <c r="L900">
        <v>55.7</v>
      </c>
    </row>
    <row r="901" spans="1:12" x14ac:dyDescent="0.2">
      <c r="A901">
        <v>900</v>
      </c>
      <c r="B901" t="s">
        <v>888</v>
      </c>
      <c r="C901" t="s">
        <v>983</v>
      </c>
      <c r="D901" t="str">
        <f t="shared" si="14"/>
        <v>New Mexico State University (Main campus)</v>
      </c>
      <c r="E901" t="str">
        <f>VLOOKUP(F901, Country!$C$2:$D$134, 2, FALSE)</f>
        <v>US</v>
      </c>
      <c r="F901" t="str" cm="1">
        <f t="array" ref="F901">INDEX(Country!$A$2:$A$134, MAX(IF(RIGHT($C901,LEN(Country!$A$2:$A$134))=Country!$A$2:$A$134, ROW(Country!$A$2:$A$134)-ROW(Country!$A$2)+1, 0)))</f>
        <v>United States</v>
      </c>
      <c r="G901" t="s">
        <v>890</v>
      </c>
      <c r="H901">
        <v>27.4</v>
      </c>
      <c r="I901">
        <v>23.2</v>
      </c>
      <c r="J901">
        <v>58</v>
      </c>
      <c r="K901">
        <v>56</v>
      </c>
      <c r="L901">
        <v>44.8</v>
      </c>
    </row>
    <row r="902" spans="1:12" x14ac:dyDescent="0.2">
      <c r="A902">
        <v>901</v>
      </c>
      <c r="B902" t="s">
        <v>888</v>
      </c>
      <c r="C902" t="s">
        <v>984</v>
      </c>
      <c r="D902" t="str">
        <f t="shared" si="14"/>
        <v>North China Electric Power University</v>
      </c>
      <c r="E902" t="str">
        <f>VLOOKUP(F902, Country!$C$2:$D$134, 2, FALSE)</f>
        <v>CN</v>
      </c>
      <c r="F902" t="str" cm="1">
        <f t="array" ref="F902">INDEX(Country!$A$2:$A$134, MAX(IF(RIGHT($C902,LEN(Country!$A$2:$A$134))=Country!$A$2:$A$134, ROW(Country!$A$2:$A$134)-ROW(Country!$A$2)+1, 0)))</f>
        <v>China</v>
      </c>
      <c r="G902" t="s">
        <v>890</v>
      </c>
      <c r="H902">
        <v>22.1</v>
      </c>
      <c r="I902">
        <v>28.1</v>
      </c>
      <c r="J902">
        <v>53.8</v>
      </c>
      <c r="K902">
        <v>89</v>
      </c>
      <c r="L902">
        <v>22.2</v>
      </c>
    </row>
    <row r="903" spans="1:12" x14ac:dyDescent="0.2">
      <c r="A903">
        <v>902</v>
      </c>
      <c r="B903" t="s">
        <v>888</v>
      </c>
      <c r="C903" t="s">
        <v>985</v>
      </c>
      <c r="D903" t="str">
        <f t="shared" si="14"/>
        <v>Northeast Agricultural University</v>
      </c>
      <c r="E903" t="str">
        <f>VLOOKUP(F903, Country!$C$2:$D$134, 2, FALSE)</f>
        <v>CN</v>
      </c>
      <c r="F903" t="str" cm="1">
        <f t="array" ref="F903">INDEX(Country!$A$2:$A$134, MAX(IF(RIGHT($C903,LEN(Country!$A$2:$A$134))=Country!$A$2:$A$134, ROW(Country!$A$2:$A$134)-ROW(Country!$A$2)+1, 0)))</f>
        <v>China</v>
      </c>
      <c r="G903" t="s">
        <v>890</v>
      </c>
      <c r="H903">
        <v>18.600000000000001</v>
      </c>
      <c r="I903">
        <v>13.1</v>
      </c>
      <c r="J903">
        <v>81.400000000000006</v>
      </c>
      <c r="K903">
        <v>37.799999999999997</v>
      </c>
      <c r="L903">
        <v>18.3</v>
      </c>
    </row>
    <row r="904" spans="1:12" x14ac:dyDescent="0.2">
      <c r="A904">
        <v>903</v>
      </c>
      <c r="B904" t="s">
        <v>888</v>
      </c>
      <c r="C904" t="s">
        <v>986</v>
      </c>
      <c r="D904" t="str">
        <f t="shared" si="14"/>
        <v>Northeast Normal University</v>
      </c>
      <c r="E904" t="str">
        <f>VLOOKUP(F904, Country!$C$2:$D$134, 2, FALSE)</f>
        <v>CN</v>
      </c>
      <c r="F904" t="str" cm="1">
        <f t="array" ref="F904">INDEX(Country!$A$2:$A$134, MAX(IF(RIGHT($C904,LEN(Country!$A$2:$A$134))=Country!$A$2:$A$134, ROW(Country!$A$2:$A$134)-ROW(Country!$A$2)+1, 0)))</f>
        <v>China</v>
      </c>
      <c r="G904" t="s">
        <v>890</v>
      </c>
      <c r="H904">
        <v>28.8</v>
      </c>
      <c r="I904">
        <v>16.5</v>
      </c>
      <c r="J904">
        <v>62</v>
      </c>
      <c r="K904">
        <v>49.7</v>
      </c>
      <c r="L904">
        <v>31.5</v>
      </c>
    </row>
    <row r="905" spans="1:12" x14ac:dyDescent="0.2">
      <c r="A905">
        <v>904</v>
      </c>
      <c r="B905" t="s">
        <v>888</v>
      </c>
      <c r="C905" t="s">
        <v>987</v>
      </c>
      <c r="D905" t="str">
        <f t="shared" si="14"/>
        <v>Northern Illinois University</v>
      </c>
      <c r="E905" t="str">
        <f>VLOOKUP(F905, Country!$C$2:$D$134, 2, FALSE)</f>
        <v>US</v>
      </c>
      <c r="F905" t="str" cm="1">
        <f t="array" ref="F905">INDEX(Country!$A$2:$A$134, MAX(IF(RIGHT($C905,LEN(Country!$A$2:$A$134))=Country!$A$2:$A$134, ROW(Country!$A$2:$A$134)-ROW(Country!$A$2)+1, 0)))</f>
        <v>United States</v>
      </c>
      <c r="G905" t="s">
        <v>890</v>
      </c>
      <c r="H905">
        <v>29.7</v>
      </c>
      <c r="I905">
        <v>17.2</v>
      </c>
      <c r="J905">
        <v>56.8</v>
      </c>
      <c r="K905">
        <v>51</v>
      </c>
      <c r="L905">
        <v>62.4</v>
      </c>
    </row>
    <row r="906" spans="1:12" x14ac:dyDescent="0.2">
      <c r="A906">
        <v>905</v>
      </c>
      <c r="B906" t="s">
        <v>888</v>
      </c>
      <c r="C906" t="s">
        <v>988</v>
      </c>
      <c r="D906" t="str">
        <f t="shared" si="14"/>
        <v>North South University</v>
      </c>
      <c r="E906" t="str">
        <f>VLOOKUP(F906, Country!$C$2:$D$134, 2, FALSE)</f>
        <v>BD</v>
      </c>
      <c r="F906" t="str" cm="1">
        <f t="array" ref="F906">INDEX(Country!$A$2:$A$134, MAX(IF(RIGHT($C906,LEN(Country!$A$2:$A$134))=Country!$A$2:$A$134, ROW(Country!$A$2:$A$134)-ROW(Country!$A$2)+1, 0)))</f>
        <v>Bangladesh</v>
      </c>
      <c r="G906" t="s">
        <v>890</v>
      </c>
      <c r="H906">
        <v>14.8</v>
      </c>
      <c r="I906">
        <v>10.7</v>
      </c>
      <c r="J906">
        <v>80.3</v>
      </c>
      <c r="K906">
        <v>24.3</v>
      </c>
      <c r="L906">
        <v>45.9</v>
      </c>
    </row>
    <row r="907" spans="1:12" x14ac:dyDescent="0.2">
      <c r="A907">
        <v>906</v>
      </c>
      <c r="B907" t="s">
        <v>888</v>
      </c>
      <c r="C907" t="s">
        <v>989</v>
      </c>
      <c r="D907" t="str">
        <f t="shared" si="14"/>
        <v>North-West University</v>
      </c>
      <c r="E907" t="str">
        <f>VLOOKUP(F907, Country!$C$2:$D$134, 2, FALSE)</f>
        <v>ZA</v>
      </c>
      <c r="F907" t="str" cm="1">
        <f t="array" ref="F907">INDEX(Country!$A$2:$A$134, MAX(IF(RIGHT($C907,LEN(Country!$A$2:$A$134))=Country!$A$2:$A$134, ROW(Country!$A$2:$A$134)-ROW(Country!$A$2)+1, 0)))</f>
        <v>South Africa</v>
      </c>
      <c r="G907" t="s">
        <v>890</v>
      </c>
      <c r="H907">
        <v>21.2</v>
      </c>
      <c r="I907">
        <v>19.899999999999999</v>
      </c>
      <c r="J907">
        <v>64.900000000000006</v>
      </c>
      <c r="K907">
        <v>48.3</v>
      </c>
      <c r="L907">
        <v>57.5</v>
      </c>
    </row>
    <row r="908" spans="1:12" x14ac:dyDescent="0.2">
      <c r="A908">
        <v>907</v>
      </c>
      <c r="B908" t="s">
        <v>888</v>
      </c>
      <c r="C908" t="s">
        <v>990</v>
      </c>
      <c r="D908" t="str">
        <f t="shared" si="14"/>
        <v>Norwegian University of Life Sciences</v>
      </c>
      <c r="E908" t="str">
        <f>VLOOKUP(F908, Country!$C$2:$D$134, 2, FALSE)</f>
        <v>NO</v>
      </c>
      <c r="F908" t="str" cm="1">
        <f t="array" ref="F908">INDEX(Country!$A$2:$A$134, MAX(IF(RIGHT($C908,LEN(Country!$A$2:$A$134))=Country!$A$2:$A$134, ROW(Country!$A$2:$A$134)-ROW(Country!$A$2)+1, 0)))</f>
        <v>Norway</v>
      </c>
      <c r="G908" t="s">
        <v>890</v>
      </c>
      <c r="H908">
        <v>30.8</v>
      </c>
      <c r="I908">
        <v>15.1</v>
      </c>
      <c r="J908">
        <v>59.7</v>
      </c>
      <c r="K908">
        <v>39</v>
      </c>
      <c r="L908">
        <v>68.599999999999994</v>
      </c>
    </row>
    <row r="909" spans="1:12" x14ac:dyDescent="0.2">
      <c r="A909">
        <v>908</v>
      </c>
      <c r="B909" t="s">
        <v>888</v>
      </c>
      <c r="C909" t="s">
        <v>991</v>
      </c>
      <c r="D909" t="str">
        <f t="shared" si="14"/>
        <v>Novosibirsk State University</v>
      </c>
      <c r="E909" t="str">
        <f>VLOOKUP(F909, Country!$C$2:$D$134, 2, FALSE)</f>
        <v>RU</v>
      </c>
      <c r="F909" t="str" cm="1">
        <f t="array" ref="F909">INDEX(Country!$A$2:$A$134, MAX(IF(RIGHT($C909,LEN(Country!$A$2:$A$134))=Country!$A$2:$A$134, ROW(Country!$A$2:$A$134)-ROW(Country!$A$2)+1, 0)))</f>
        <v>Russian Federation</v>
      </c>
      <c r="G909" t="s">
        <v>890</v>
      </c>
      <c r="H909">
        <v>39.5</v>
      </c>
      <c r="I909">
        <v>33.700000000000003</v>
      </c>
      <c r="J909">
        <v>26.8</v>
      </c>
      <c r="K909">
        <v>43</v>
      </c>
      <c r="L909">
        <v>50.7</v>
      </c>
    </row>
    <row r="910" spans="1:12" x14ac:dyDescent="0.2">
      <c r="A910">
        <v>909</v>
      </c>
      <c r="B910" t="s">
        <v>888</v>
      </c>
      <c r="C910" t="s">
        <v>992</v>
      </c>
      <c r="D910" t="str">
        <f t="shared" si="14"/>
        <v>Okayama University</v>
      </c>
      <c r="E910" t="str">
        <f>VLOOKUP(F910, Country!$C$2:$D$134, 2, FALSE)</f>
        <v>JP</v>
      </c>
      <c r="F910" t="str" cm="1">
        <f t="array" ref="F910">INDEX(Country!$A$2:$A$134, MAX(IF(RIGHT($C910,LEN(Country!$A$2:$A$134))=Country!$A$2:$A$134, ROW(Country!$A$2:$A$134)-ROW(Country!$A$2)+1, 0)))</f>
        <v>Japan</v>
      </c>
      <c r="G910" t="s">
        <v>890</v>
      </c>
      <c r="H910">
        <v>35.700000000000003</v>
      </c>
      <c r="I910">
        <v>22.7</v>
      </c>
      <c r="J910">
        <v>38.5</v>
      </c>
      <c r="K910">
        <v>87.2</v>
      </c>
      <c r="L910">
        <v>37.700000000000003</v>
      </c>
    </row>
    <row r="911" spans="1:12" x14ac:dyDescent="0.2">
      <c r="A911">
        <v>910</v>
      </c>
      <c r="B911" t="s">
        <v>888</v>
      </c>
      <c r="C911" t="s">
        <v>993</v>
      </c>
      <c r="D911" t="str">
        <f t="shared" si="14"/>
        <v>Old Dominion University</v>
      </c>
      <c r="E911" t="str">
        <f>VLOOKUP(F911, Country!$C$2:$D$134, 2, FALSE)</f>
        <v>US</v>
      </c>
      <c r="F911" t="str" cm="1">
        <f t="array" ref="F911">INDEX(Country!$A$2:$A$134, MAX(IF(RIGHT($C911,LEN(Country!$A$2:$A$134))=Country!$A$2:$A$134, ROW(Country!$A$2:$A$134)-ROW(Country!$A$2)+1, 0)))</f>
        <v>United States</v>
      </c>
      <c r="G911" t="s">
        <v>890</v>
      </c>
      <c r="H911">
        <v>26</v>
      </c>
      <c r="I911">
        <v>20.399999999999999</v>
      </c>
      <c r="J911">
        <v>56.6</v>
      </c>
      <c r="K911">
        <v>59.3</v>
      </c>
      <c r="L911">
        <v>37.5</v>
      </c>
    </row>
    <row r="912" spans="1:12" x14ac:dyDescent="0.2">
      <c r="A912">
        <v>911</v>
      </c>
      <c r="B912" t="s">
        <v>888</v>
      </c>
      <c r="C912" t="s">
        <v>994</v>
      </c>
      <c r="D912" t="str">
        <f t="shared" si="14"/>
        <v>Ontario Tech University</v>
      </c>
      <c r="E912" t="str">
        <f>VLOOKUP(F912, Country!$C$2:$D$134, 2, FALSE)</f>
        <v>CA</v>
      </c>
      <c r="F912" t="str" cm="1">
        <f t="array" ref="F912">INDEX(Country!$A$2:$A$134, MAX(IF(RIGHT($C912,LEN(Country!$A$2:$A$134))=Country!$A$2:$A$134, ROW(Country!$A$2:$A$134)-ROW(Country!$A$2)+1, 0)))</f>
        <v>Canada</v>
      </c>
      <c r="G912" t="s">
        <v>890</v>
      </c>
      <c r="H912">
        <v>17.7</v>
      </c>
      <c r="I912">
        <v>25</v>
      </c>
      <c r="J912">
        <v>61.4</v>
      </c>
      <c r="K912">
        <v>53.6</v>
      </c>
      <c r="L912">
        <v>64</v>
      </c>
    </row>
    <row r="913" spans="1:12" x14ac:dyDescent="0.2">
      <c r="A913">
        <v>912</v>
      </c>
      <c r="B913" t="s">
        <v>888</v>
      </c>
      <c r="C913" t="s">
        <v>995</v>
      </c>
      <c r="D913" t="str">
        <f t="shared" si="14"/>
        <v>Ozyegin University</v>
      </c>
      <c r="E913" t="str">
        <f>VLOOKUP(F913, Country!$C$2:$D$134, 2, FALSE)</f>
        <v>TR</v>
      </c>
      <c r="F913" t="str" cm="1">
        <f t="array" ref="F913">INDEX(Country!$A$2:$A$134, MAX(IF(RIGHT($C913,LEN(Country!$A$2:$A$134))=Country!$A$2:$A$134, ROW(Country!$A$2:$A$134)-ROW(Country!$A$2)+1, 0)))</f>
        <v>Turkey</v>
      </c>
      <c r="G913" t="s">
        <v>890</v>
      </c>
      <c r="H913">
        <v>19.2</v>
      </c>
      <c r="I913">
        <v>24.6</v>
      </c>
      <c r="J913">
        <v>49.9</v>
      </c>
      <c r="K913">
        <v>68.400000000000006</v>
      </c>
      <c r="L913">
        <v>59.2</v>
      </c>
    </row>
    <row r="914" spans="1:12" x14ac:dyDescent="0.2">
      <c r="A914">
        <v>913</v>
      </c>
      <c r="B914" t="s">
        <v>888</v>
      </c>
      <c r="C914" t="s">
        <v>996</v>
      </c>
      <c r="D914" t="str">
        <f t="shared" si="14"/>
        <v>Pablo de Olavide University</v>
      </c>
      <c r="E914" t="str">
        <f>VLOOKUP(F914, Country!$C$2:$D$134, 2, FALSE)</f>
        <v>ES</v>
      </c>
      <c r="F914" t="str" cm="1">
        <f t="array" ref="F914">INDEX(Country!$A$2:$A$134, MAX(IF(RIGHT($C914,LEN(Country!$A$2:$A$134))=Country!$A$2:$A$134, ROW(Country!$A$2:$A$134)-ROW(Country!$A$2)+1, 0)))</f>
        <v>Spain</v>
      </c>
      <c r="G914" t="s">
        <v>890</v>
      </c>
      <c r="H914">
        <v>23.6</v>
      </c>
      <c r="I914">
        <v>18.3</v>
      </c>
      <c r="J914">
        <v>59</v>
      </c>
      <c r="K914">
        <v>52.2</v>
      </c>
      <c r="L914">
        <v>52</v>
      </c>
    </row>
    <row r="915" spans="1:12" x14ac:dyDescent="0.2">
      <c r="A915">
        <v>914</v>
      </c>
      <c r="B915" t="s">
        <v>888</v>
      </c>
      <c r="C915" t="s">
        <v>997</v>
      </c>
      <c r="D915" t="str">
        <f t="shared" si="14"/>
        <v>Panthéon-Sorbonne University – Paris 1</v>
      </c>
      <c r="E915" t="str">
        <f>VLOOKUP(F915, Country!$C$2:$D$134, 2, FALSE)</f>
        <v>FR</v>
      </c>
      <c r="F915" t="str" cm="1">
        <f t="array" ref="F915">INDEX(Country!$A$2:$A$134, MAX(IF(RIGHT($C915,LEN(Country!$A$2:$A$134))=Country!$A$2:$A$134, ROW(Country!$A$2:$A$134)-ROW(Country!$A$2)+1, 0)))</f>
        <v>France</v>
      </c>
      <c r="G915" t="s">
        <v>890</v>
      </c>
      <c r="H915">
        <v>34</v>
      </c>
      <c r="I915">
        <v>33.799999999999997</v>
      </c>
      <c r="J915">
        <v>37.1</v>
      </c>
      <c r="K915">
        <v>34.1</v>
      </c>
      <c r="L915">
        <v>66.400000000000006</v>
      </c>
    </row>
    <row r="916" spans="1:12" x14ac:dyDescent="0.2">
      <c r="A916">
        <v>915</v>
      </c>
      <c r="B916" t="s">
        <v>888</v>
      </c>
      <c r="C916" t="s">
        <v>998</v>
      </c>
      <c r="D916" t="str">
        <f t="shared" si="14"/>
        <v>PMAS Arid Agriculture University Rawalpindi</v>
      </c>
      <c r="E916" t="str">
        <f>VLOOKUP(F916, Country!$C$2:$D$134, 2, FALSE)</f>
        <v>PK</v>
      </c>
      <c r="F916" t="str" cm="1">
        <f t="array" ref="F916">INDEX(Country!$A$2:$A$134, MAX(IF(RIGHT($C916,LEN(Country!$A$2:$A$134))=Country!$A$2:$A$134, ROW(Country!$A$2:$A$134)-ROW(Country!$A$2)+1, 0)))</f>
        <v>Pakistan</v>
      </c>
      <c r="G916" t="s">
        <v>890</v>
      </c>
      <c r="H916">
        <v>27.8</v>
      </c>
      <c r="I916">
        <v>12.5</v>
      </c>
      <c r="J916">
        <v>61.8</v>
      </c>
      <c r="K916">
        <v>23.6</v>
      </c>
      <c r="L916">
        <v>48.3</v>
      </c>
    </row>
    <row r="917" spans="1:12" x14ac:dyDescent="0.2">
      <c r="A917">
        <v>916</v>
      </c>
      <c r="B917" t="s">
        <v>888</v>
      </c>
      <c r="C917" t="s">
        <v>999</v>
      </c>
      <c r="D917" t="str">
        <f t="shared" si="14"/>
        <v>Portland State University</v>
      </c>
      <c r="E917" t="str">
        <f>VLOOKUP(F917, Country!$C$2:$D$134, 2, FALSE)</f>
        <v>US</v>
      </c>
      <c r="F917" t="str" cm="1">
        <f t="array" ref="F917">INDEX(Country!$A$2:$A$134, MAX(IF(RIGHT($C917,LEN(Country!$A$2:$A$134))=Country!$A$2:$A$134, ROW(Country!$A$2:$A$134)-ROW(Country!$A$2)+1, 0)))</f>
        <v>United States</v>
      </c>
      <c r="G917" t="s">
        <v>890</v>
      </c>
      <c r="H917">
        <v>20.7</v>
      </c>
      <c r="I917">
        <v>24.6</v>
      </c>
      <c r="J917">
        <v>58.2</v>
      </c>
      <c r="K917">
        <v>53.2</v>
      </c>
      <c r="L917">
        <v>34.9</v>
      </c>
    </row>
    <row r="918" spans="1:12" x14ac:dyDescent="0.2">
      <c r="A918">
        <v>917</v>
      </c>
      <c r="B918" t="s">
        <v>888</v>
      </c>
      <c r="C918" t="s">
        <v>1000</v>
      </c>
      <c r="D918" t="str">
        <f t="shared" si="14"/>
        <v>Reichman University</v>
      </c>
      <c r="E918" t="str">
        <f>VLOOKUP(F918, Country!$C$2:$D$134, 2, FALSE)</f>
        <v>IL</v>
      </c>
      <c r="F918" t="str" cm="1">
        <f t="array" ref="F918">INDEX(Country!$A$2:$A$134, MAX(IF(RIGHT($C918,LEN(Country!$A$2:$A$134))=Country!$A$2:$A$134, ROW(Country!$A$2:$A$134)-ROW(Country!$A$2)+1, 0)))</f>
        <v>Israel</v>
      </c>
      <c r="G918" t="s">
        <v>890</v>
      </c>
      <c r="H918">
        <v>13.6</v>
      </c>
      <c r="I918">
        <v>18</v>
      </c>
      <c r="J918">
        <v>63.3</v>
      </c>
      <c r="K918">
        <v>41.6</v>
      </c>
      <c r="L918">
        <v>61.6</v>
      </c>
    </row>
    <row r="919" spans="1:12" x14ac:dyDescent="0.2">
      <c r="A919">
        <v>918</v>
      </c>
      <c r="B919" t="s">
        <v>888</v>
      </c>
      <c r="C919" t="s">
        <v>1001</v>
      </c>
      <c r="D919" t="str">
        <f t="shared" si="14"/>
        <v>Reykjavík University</v>
      </c>
      <c r="E919" t="str">
        <f>VLOOKUP(F919, Country!$C$2:$D$134, 2, FALSE)</f>
        <v>IS</v>
      </c>
      <c r="F919" t="str" cm="1">
        <f t="array" ref="F919">INDEX(Country!$A$2:$A$134, MAX(IF(RIGHT($C919,LEN(Country!$A$2:$A$134))=Country!$A$2:$A$134, ROW(Country!$A$2:$A$134)-ROW(Country!$A$2)+1, 0)))</f>
        <v>Iceland</v>
      </c>
      <c r="G919" t="s">
        <v>890</v>
      </c>
      <c r="H919">
        <v>17.100000000000001</v>
      </c>
      <c r="I919">
        <v>25</v>
      </c>
      <c r="J919">
        <v>62.8</v>
      </c>
      <c r="K919">
        <v>29.7</v>
      </c>
      <c r="L919">
        <v>61.5</v>
      </c>
    </row>
    <row r="920" spans="1:12" x14ac:dyDescent="0.2">
      <c r="A920">
        <v>919</v>
      </c>
      <c r="B920" t="s">
        <v>888</v>
      </c>
      <c r="C920" t="s">
        <v>1002</v>
      </c>
      <c r="D920" t="str">
        <f t="shared" si="14"/>
        <v>Robert Gordon University</v>
      </c>
      <c r="E920" t="str">
        <f>VLOOKUP(F920, Country!$C$2:$D$134, 2, FALSE)</f>
        <v>GB</v>
      </c>
      <c r="F920" t="str" cm="1">
        <f t="array" ref="F920">INDEX(Country!$A$2:$A$134, MAX(IF(RIGHT($C920,LEN(Country!$A$2:$A$134))=Country!$A$2:$A$134, ROW(Country!$A$2:$A$134)-ROW(Country!$A$2)+1, 0)))</f>
        <v>United Kingdom</v>
      </c>
      <c r="G920" t="s">
        <v>890</v>
      </c>
      <c r="H920">
        <v>17.2</v>
      </c>
      <c r="I920">
        <v>13.4</v>
      </c>
      <c r="J920">
        <v>61.4</v>
      </c>
      <c r="K920">
        <v>38</v>
      </c>
      <c r="L920">
        <v>88.3</v>
      </c>
    </row>
    <row r="921" spans="1:12" x14ac:dyDescent="0.2">
      <c r="A921">
        <v>920</v>
      </c>
      <c r="B921" t="s">
        <v>888</v>
      </c>
      <c r="C921" t="s">
        <v>1003</v>
      </c>
      <c r="D921" t="str">
        <f t="shared" si="14"/>
        <v>Savitribai Phule Pune University</v>
      </c>
      <c r="E921" t="str">
        <f>VLOOKUP(F921, Country!$C$2:$D$134, 2, FALSE)</f>
        <v>IN</v>
      </c>
      <c r="F921" t="str" cm="1">
        <f t="array" ref="F921">INDEX(Country!$A$2:$A$134, MAX(IF(RIGHT($C921,LEN(Country!$A$2:$A$134))=Country!$A$2:$A$134, ROW(Country!$A$2:$A$134)-ROW(Country!$A$2)+1, 0)))</f>
        <v>India</v>
      </c>
      <c r="G921" t="s">
        <v>890</v>
      </c>
      <c r="H921">
        <v>41.5</v>
      </c>
      <c r="I921">
        <v>8.6999999999999993</v>
      </c>
      <c r="J921">
        <v>60.3</v>
      </c>
      <c r="K921">
        <v>29.9</v>
      </c>
      <c r="L921">
        <v>24.6</v>
      </c>
    </row>
    <row r="922" spans="1:12" x14ac:dyDescent="0.2">
      <c r="A922">
        <v>921</v>
      </c>
      <c r="B922" t="s">
        <v>888</v>
      </c>
      <c r="C922" t="s">
        <v>1004</v>
      </c>
      <c r="D922" t="str">
        <f t="shared" si="14"/>
        <v>Shahid Beheshti University</v>
      </c>
      <c r="E922" t="str">
        <f>VLOOKUP(F922, Country!$C$2:$D$134, 2, FALSE)</f>
        <v>IR</v>
      </c>
      <c r="F922" t="str" cm="1">
        <f t="array" ref="F922">INDEX(Country!$A$2:$A$134, MAX(IF(RIGHT($C922,LEN(Country!$A$2:$A$134))=Country!$A$2:$A$134, ROW(Country!$A$2:$A$134)-ROW(Country!$A$2)+1, 0)))</f>
        <v>Iran</v>
      </c>
      <c r="G922" t="s">
        <v>890</v>
      </c>
      <c r="H922">
        <v>31</v>
      </c>
      <c r="I922">
        <v>25.1</v>
      </c>
      <c r="J922">
        <v>47.3</v>
      </c>
      <c r="K922">
        <v>57.5</v>
      </c>
      <c r="L922">
        <v>29</v>
      </c>
    </row>
    <row r="923" spans="1:12" x14ac:dyDescent="0.2">
      <c r="A923">
        <v>922</v>
      </c>
      <c r="B923" t="s">
        <v>888</v>
      </c>
      <c r="C923" t="s">
        <v>1005</v>
      </c>
      <c r="D923" t="str">
        <f t="shared" si="14"/>
        <v>Shahrekord University of Medical Sciences</v>
      </c>
      <c r="E923" t="str">
        <f>VLOOKUP(F923, Country!$C$2:$D$134, 2, FALSE)</f>
        <v>IR</v>
      </c>
      <c r="F923" t="str" cm="1">
        <f t="array" ref="F923">INDEX(Country!$A$2:$A$134, MAX(IF(RIGHT($C923,LEN(Country!$A$2:$A$134))=Country!$A$2:$A$134, ROW(Country!$A$2:$A$134)-ROW(Country!$A$2)+1, 0)))</f>
        <v>Iran</v>
      </c>
      <c r="G923" t="s">
        <v>890</v>
      </c>
      <c r="H923">
        <v>32</v>
      </c>
      <c r="I923">
        <v>10.9</v>
      </c>
      <c r="J923">
        <v>66.7</v>
      </c>
      <c r="K923">
        <v>19.3</v>
      </c>
      <c r="L923">
        <v>22.1</v>
      </c>
    </row>
    <row r="924" spans="1:12" x14ac:dyDescent="0.2">
      <c r="A924">
        <v>923</v>
      </c>
      <c r="B924" t="s">
        <v>888</v>
      </c>
      <c r="C924" t="s">
        <v>1006</v>
      </c>
      <c r="D924" t="str">
        <f t="shared" si="14"/>
        <v>Sheffield Hallam University</v>
      </c>
      <c r="E924" t="str">
        <f>VLOOKUP(F924, Country!$C$2:$D$134, 2, FALSE)</f>
        <v>GB</v>
      </c>
      <c r="F924" t="str" cm="1">
        <f t="array" ref="F924">INDEX(Country!$A$2:$A$134, MAX(IF(RIGHT($C924,LEN(Country!$A$2:$A$134))=Country!$A$2:$A$134, ROW(Country!$A$2:$A$134)-ROW(Country!$A$2)+1, 0)))</f>
        <v>United Kingdom</v>
      </c>
      <c r="G924" t="s">
        <v>890</v>
      </c>
      <c r="H924">
        <v>18.899999999999999</v>
      </c>
      <c r="I924">
        <v>14</v>
      </c>
      <c r="J924">
        <v>62</v>
      </c>
      <c r="K924">
        <v>33.700000000000003</v>
      </c>
      <c r="L924">
        <v>72</v>
      </c>
    </row>
    <row r="925" spans="1:12" x14ac:dyDescent="0.2">
      <c r="A925">
        <v>924</v>
      </c>
      <c r="B925" t="s">
        <v>888</v>
      </c>
      <c r="C925" t="s">
        <v>1007</v>
      </c>
      <c r="D925" t="str">
        <f t="shared" si="14"/>
        <v>Shiraz University</v>
      </c>
      <c r="E925" t="str">
        <f>VLOOKUP(F925, Country!$C$2:$D$134, 2, FALSE)</f>
        <v>IR</v>
      </c>
      <c r="F925" t="str" cm="1">
        <f t="array" ref="F925">INDEX(Country!$A$2:$A$134, MAX(IF(RIGHT($C925,LEN(Country!$A$2:$A$134))=Country!$A$2:$A$134, ROW(Country!$A$2:$A$134)-ROW(Country!$A$2)+1, 0)))</f>
        <v>Iran</v>
      </c>
      <c r="G925" t="s">
        <v>890</v>
      </c>
      <c r="H925">
        <v>26.4</v>
      </c>
      <c r="I925">
        <v>24.6</v>
      </c>
      <c r="J925">
        <v>53.8</v>
      </c>
      <c r="K925">
        <v>62.3</v>
      </c>
      <c r="L925">
        <v>31.4</v>
      </c>
    </row>
    <row r="926" spans="1:12" x14ac:dyDescent="0.2">
      <c r="A926">
        <v>925</v>
      </c>
      <c r="B926" t="s">
        <v>888</v>
      </c>
      <c r="C926" t="s">
        <v>1008</v>
      </c>
      <c r="D926" t="str">
        <f t="shared" si="14"/>
        <v>Shiraz University of Medical Sciences</v>
      </c>
      <c r="E926" t="str">
        <f>VLOOKUP(F926, Country!$C$2:$D$134, 2, FALSE)</f>
        <v>IR</v>
      </c>
      <c r="F926" t="str" cm="1">
        <f t="array" ref="F926">INDEX(Country!$A$2:$A$134, MAX(IF(RIGHT($C926,LEN(Country!$A$2:$A$134))=Country!$A$2:$A$134, ROW(Country!$A$2:$A$134)-ROW(Country!$A$2)+1, 0)))</f>
        <v>Iran</v>
      </c>
      <c r="G926" t="s">
        <v>890</v>
      </c>
      <c r="H926">
        <v>46.1</v>
      </c>
      <c r="I926">
        <v>14.2</v>
      </c>
      <c r="J926">
        <v>55.2</v>
      </c>
      <c r="K926">
        <v>31.4</v>
      </c>
      <c r="L926">
        <v>24.8</v>
      </c>
    </row>
    <row r="927" spans="1:12" x14ac:dyDescent="0.2">
      <c r="A927">
        <v>926</v>
      </c>
      <c r="B927" t="s">
        <v>888</v>
      </c>
      <c r="C927" t="s">
        <v>1009</v>
      </c>
      <c r="D927" t="str">
        <f t="shared" si="14"/>
        <v>Shri Mata Vaishno Devi University</v>
      </c>
      <c r="E927" t="str">
        <f>VLOOKUP(F927, Country!$C$2:$D$134, 2, FALSE)</f>
        <v>IN</v>
      </c>
      <c r="F927" t="str" cm="1">
        <f t="array" ref="F927">INDEX(Country!$A$2:$A$134, MAX(IF(RIGHT($C927,LEN(Country!$A$2:$A$134))=Country!$A$2:$A$134, ROW(Country!$A$2:$A$134)-ROW(Country!$A$2)+1, 0)))</f>
        <v>India</v>
      </c>
      <c r="G927" t="s">
        <v>890</v>
      </c>
      <c r="H927">
        <v>23.6</v>
      </c>
      <c r="I927">
        <v>17.7</v>
      </c>
      <c r="J927">
        <v>71.8</v>
      </c>
      <c r="K927">
        <v>21.1</v>
      </c>
      <c r="L927">
        <v>24.5</v>
      </c>
    </row>
    <row r="928" spans="1:12" x14ac:dyDescent="0.2">
      <c r="A928">
        <v>927</v>
      </c>
      <c r="B928" t="s">
        <v>888</v>
      </c>
      <c r="C928" t="s">
        <v>1010</v>
      </c>
      <c r="D928" t="str">
        <f t="shared" si="14"/>
        <v>Siksha ‘O’ Anusandhan</v>
      </c>
      <c r="E928" t="str">
        <f>VLOOKUP(F928, Country!$C$2:$D$134, 2, FALSE)</f>
        <v>IN</v>
      </c>
      <c r="F928" t="str" cm="1">
        <f t="array" ref="F928">INDEX(Country!$A$2:$A$134, MAX(IF(RIGHT($C928,LEN(Country!$A$2:$A$134))=Country!$A$2:$A$134, ROW(Country!$A$2:$A$134)-ROW(Country!$A$2)+1, 0)))</f>
        <v>India</v>
      </c>
      <c r="G928" t="s">
        <v>890</v>
      </c>
      <c r="H928">
        <v>44.5</v>
      </c>
      <c r="I928">
        <v>18.8</v>
      </c>
      <c r="J928">
        <v>46.5</v>
      </c>
      <c r="K928">
        <v>47</v>
      </c>
      <c r="L928">
        <v>21.2</v>
      </c>
    </row>
    <row r="929" spans="1:12" x14ac:dyDescent="0.2">
      <c r="A929">
        <v>928</v>
      </c>
      <c r="B929" t="s">
        <v>888</v>
      </c>
      <c r="C929" t="s">
        <v>1011</v>
      </c>
      <c r="D929" t="str">
        <f t="shared" si="14"/>
        <v>Sogang University</v>
      </c>
      <c r="E929" t="str">
        <f>VLOOKUP(F929, Country!$C$2:$D$134, 2, FALSE)</f>
        <v>KR</v>
      </c>
      <c r="F929" t="str" cm="1">
        <f t="array" ref="F929">INDEX(Country!$A$2:$A$134, MAX(IF(RIGHT($C929,LEN(Country!$A$2:$A$134))=Country!$A$2:$A$134, ROW(Country!$A$2:$A$134)-ROW(Country!$A$2)+1, 0)))</f>
        <v>South Korea</v>
      </c>
      <c r="G929" t="s">
        <v>890</v>
      </c>
      <c r="H929">
        <v>29.4</v>
      </c>
      <c r="I929">
        <v>32.1</v>
      </c>
      <c r="J929">
        <v>39.200000000000003</v>
      </c>
      <c r="K929">
        <v>73.599999999999994</v>
      </c>
      <c r="L929">
        <v>42.5</v>
      </c>
    </row>
    <row r="930" spans="1:12" x14ac:dyDescent="0.2">
      <c r="A930">
        <v>929</v>
      </c>
      <c r="B930" t="s">
        <v>888</v>
      </c>
      <c r="C930" t="s">
        <v>1012</v>
      </c>
      <c r="D930" t="str">
        <f t="shared" si="14"/>
        <v>Southern Illinois University Carbondale</v>
      </c>
      <c r="E930" t="str">
        <f>VLOOKUP(F930, Country!$C$2:$D$134, 2, FALSE)</f>
        <v>US</v>
      </c>
      <c r="F930" t="str" cm="1">
        <f t="array" ref="F930">INDEX(Country!$A$2:$A$134, MAX(IF(RIGHT($C930,LEN(Country!$A$2:$A$134))=Country!$A$2:$A$134, ROW(Country!$A$2:$A$134)-ROW(Country!$A$2)+1, 0)))</f>
        <v>United States</v>
      </c>
      <c r="G930" t="s">
        <v>890</v>
      </c>
      <c r="H930">
        <v>37.1</v>
      </c>
      <c r="I930">
        <v>23.6</v>
      </c>
      <c r="J930">
        <v>43.3</v>
      </c>
      <c r="K930">
        <v>76.7</v>
      </c>
      <c r="L930">
        <v>40.700000000000003</v>
      </c>
    </row>
    <row r="931" spans="1:12" x14ac:dyDescent="0.2">
      <c r="A931">
        <v>930</v>
      </c>
      <c r="B931" t="s">
        <v>888</v>
      </c>
      <c r="C931" t="s">
        <v>1013</v>
      </c>
      <c r="D931" t="str">
        <f t="shared" si="14"/>
        <v>Southwest Jiaotong University</v>
      </c>
      <c r="E931" t="str">
        <f>VLOOKUP(F931, Country!$C$2:$D$134, 2, FALSE)</f>
        <v>CN</v>
      </c>
      <c r="F931" t="str" cm="1">
        <f t="array" ref="F931">INDEX(Country!$A$2:$A$134, MAX(IF(RIGHT($C931,LEN(Country!$A$2:$A$134))=Country!$A$2:$A$134, ROW(Country!$A$2:$A$134)-ROW(Country!$A$2)+1, 0)))</f>
        <v>China</v>
      </c>
      <c r="G931" t="s">
        <v>890</v>
      </c>
      <c r="H931">
        <v>26.4</v>
      </c>
      <c r="I931">
        <v>22.8</v>
      </c>
      <c r="J931">
        <v>57.5</v>
      </c>
      <c r="K931">
        <v>87.3</v>
      </c>
      <c r="L931">
        <v>22</v>
      </c>
    </row>
    <row r="932" spans="1:12" x14ac:dyDescent="0.2">
      <c r="A932">
        <v>931</v>
      </c>
      <c r="B932" t="s">
        <v>888</v>
      </c>
      <c r="C932" t="s">
        <v>1014</v>
      </c>
      <c r="D932" t="str">
        <f t="shared" si="14"/>
        <v>Sumy State University</v>
      </c>
      <c r="E932" t="str">
        <f>VLOOKUP(F932, Country!$C$2:$D$134, 2, FALSE)</f>
        <v>UA</v>
      </c>
      <c r="F932" t="str" cm="1">
        <f t="array" ref="F932">INDEX(Country!$A$2:$A$134, MAX(IF(RIGHT($C932,LEN(Country!$A$2:$A$134))=Country!$A$2:$A$134, ROW(Country!$A$2:$A$134)-ROW(Country!$A$2)+1, 0)))</f>
        <v>Ukraine</v>
      </c>
      <c r="G932" t="s">
        <v>890</v>
      </c>
      <c r="H932">
        <v>17.899999999999999</v>
      </c>
      <c r="I932">
        <v>15.5</v>
      </c>
      <c r="J932">
        <v>69.8</v>
      </c>
      <c r="K932">
        <v>22.4</v>
      </c>
      <c r="L932">
        <v>57.8</v>
      </c>
    </row>
    <row r="933" spans="1:12" x14ac:dyDescent="0.2">
      <c r="A933">
        <v>932</v>
      </c>
      <c r="B933" t="s">
        <v>888</v>
      </c>
      <c r="C933" t="s">
        <v>1015</v>
      </c>
      <c r="D933" t="str">
        <f t="shared" si="14"/>
        <v>Teesside University</v>
      </c>
      <c r="E933" t="str">
        <f>VLOOKUP(F933, Country!$C$2:$D$134, 2, FALSE)</f>
        <v>GB</v>
      </c>
      <c r="F933" t="str" cm="1">
        <f t="array" ref="F933">INDEX(Country!$A$2:$A$134, MAX(IF(RIGHT($C933,LEN(Country!$A$2:$A$134))=Country!$A$2:$A$134, ROW(Country!$A$2:$A$134)-ROW(Country!$A$2)+1, 0)))</f>
        <v>United Kingdom</v>
      </c>
      <c r="G933" t="s">
        <v>890</v>
      </c>
      <c r="H933">
        <v>19</v>
      </c>
      <c r="I933">
        <v>14.2</v>
      </c>
      <c r="J933">
        <v>68.8</v>
      </c>
      <c r="K933">
        <v>28.2</v>
      </c>
      <c r="L933">
        <v>86.9</v>
      </c>
    </row>
    <row r="934" spans="1:12" x14ac:dyDescent="0.2">
      <c r="A934">
        <v>933</v>
      </c>
      <c r="B934" t="s">
        <v>888</v>
      </c>
      <c r="C934" t="s">
        <v>1016</v>
      </c>
      <c r="D934" t="str">
        <f t="shared" si="14"/>
        <v>The Islamia University of Bahawalpur</v>
      </c>
      <c r="E934" t="str">
        <f>VLOOKUP(F934, Country!$C$2:$D$134, 2, FALSE)</f>
        <v>PK</v>
      </c>
      <c r="F934" t="str" cm="1">
        <f t="array" ref="F934">INDEX(Country!$A$2:$A$134, MAX(IF(RIGHT($C934,LEN(Country!$A$2:$A$134))=Country!$A$2:$A$134, ROW(Country!$A$2:$A$134)-ROW(Country!$A$2)+1, 0)))</f>
        <v>Pakistan</v>
      </c>
      <c r="G934" t="s">
        <v>890</v>
      </c>
      <c r="H934">
        <v>18</v>
      </c>
      <c r="I934">
        <v>12.4</v>
      </c>
      <c r="J934">
        <v>75.7</v>
      </c>
      <c r="K934">
        <v>20.7</v>
      </c>
      <c r="L934">
        <v>48.6</v>
      </c>
    </row>
    <row r="935" spans="1:12" x14ac:dyDescent="0.2">
      <c r="A935">
        <v>934</v>
      </c>
      <c r="B935" t="s">
        <v>888</v>
      </c>
      <c r="C935" t="s">
        <v>1017</v>
      </c>
      <c r="D935" t="str">
        <f t="shared" si="14"/>
        <v>The Open University</v>
      </c>
      <c r="E935" t="str">
        <f>VLOOKUP(F935, Country!$C$2:$D$134, 2, FALSE)</f>
        <v>GB</v>
      </c>
      <c r="F935" t="str" cm="1">
        <f t="array" ref="F935">INDEX(Country!$A$2:$A$134, MAX(IF(RIGHT($C935,LEN(Country!$A$2:$A$134))=Country!$A$2:$A$134, ROW(Country!$A$2:$A$134)-ROW(Country!$A$2)+1, 0)))</f>
        <v>United Kingdom</v>
      </c>
      <c r="G935" t="s">
        <v>890</v>
      </c>
      <c r="H935">
        <v>17</v>
      </c>
      <c r="I935">
        <v>15.2</v>
      </c>
      <c r="J935">
        <v>67.5</v>
      </c>
      <c r="K935">
        <v>48.4</v>
      </c>
      <c r="L935">
        <v>63.3</v>
      </c>
    </row>
    <row r="936" spans="1:12" x14ac:dyDescent="0.2">
      <c r="A936">
        <v>935</v>
      </c>
      <c r="B936" t="s">
        <v>888</v>
      </c>
      <c r="C936" t="s">
        <v>1018</v>
      </c>
      <c r="D936" t="str">
        <f t="shared" si="14"/>
        <v>The University of Alabama</v>
      </c>
      <c r="E936" t="str">
        <f>VLOOKUP(F936, Country!$C$2:$D$134, 2, FALSE)</f>
        <v>US</v>
      </c>
      <c r="F936" t="str" cm="1">
        <f t="array" ref="F936">INDEX(Country!$A$2:$A$134, MAX(IF(RIGHT($C936,LEN(Country!$A$2:$A$134))=Country!$A$2:$A$134, ROW(Country!$A$2:$A$134)-ROW(Country!$A$2)+1, 0)))</f>
        <v>United States</v>
      </c>
      <c r="G936" t="s">
        <v>890</v>
      </c>
      <c r="H936">
        <v>27.1</v>
      </c>
      <c r="I936">
        <v>22.1</v>
      </c>
      <c r="J936">
        <v>61.3</v>
      </c>
      <c r="K936">
        <v>46.1</v>
      </c>
      <c r="L936">
        <v>38.9</v>
      </c>
    </row>
    <row r="937" spans="1:12" x14ac:dyDescent="0.2">
      <c r="A937">
        <v>936</v>
      </c>
      <c r="B937" t="s">
        <v>888</v>
      </c>
      <c r="C937" t="s">
        <v>1019</v>
      </c>
      <c r="D937" t="str">
        <f t="shared" si="14"/>
        <v>Tokyo Medical University</v>
      </c>
      <c r="E937" t="str">
        <f>VLOOKUP(F937, Country!$C$2:$D$134, 2, FALSE)</f>
        <v>JP</v>
      </c>
      <c r="F937" t="str" cm="1">
        <f t="array" ref="F937">INDEX(Country!$A$2:$A$134, MAX(IF(RIGHT($C937,LEN(Country!$A$2:$A$134))=Country!$A$2:$A$134, ROW(Country!$A$2:$A$134)-ROW(Country!$A$2)+1, 0)))</f>
        <v>Japan</v>
      </c>
      <c r="G937" t="s">
        <v>890</v>
      </c>
      <c r="H937">
        <v>35.299999999999997</v>
      </c>
      <c r="I937">
        <v>17</v>
      </c>
      <c r="J937">
        <v>53.1</v>
      </c>
      <c r="K937">
        <v>69.5</v>
      </c>
      <c r="L937">
        <v>21.2</v>
      </c>
    </row>
    <row r="938" spans="1:12" x14ac:dyDescent="0.2">
      <c r="A938">
        <v>937</v>
      </c>
      <c r="B938" t="s">
        <v>888</v>
      </c>
      <c r="C938" t="s">
        <v>1020</v>
      </c>
      <c r="D938" t="str">
        <f t="shared" si="14"/>
        <v>Tomsk Polytechnic University</v>
      </c>
      <c r="E938" t="str">
        <f>VLOOKUP(F938, Country!$C$2:$D$134, 2, FALSE)</f>
        <v>RU</v>
      </c>
      <c r="F938" t="str" cm="1">
        <f t="array" ref="F938">INDEX(Country!$A$2:$A$134, MAX(IF(RIGHT($C938,LEN(Country!$A$2:$A$134))=Country!$A$2:$A$134, ROW(Country!$A$2:$A$134)-ROW(Country!$A$2)+1, 0)))</f>
        <v>Russian Federation</v>
      </c>
      <c r="G938" t="s">
        <v>890</v>
      </c>
      <c r="H938">
        <v>42.5</v>
      </c>
      <c r="I938">
        <v>26</v>
      </c>
      <c r="J938">
        <v>32.299999999999997</v>
      </c>
      <c r="K938">
        <v>61.3</v>
      </c>
      <c r="L938">
        <v>72.099999999999994</v>
      </c>
    </row>
    <row r="939" spans="1:12" x14ac:dyDescent="0.2">
      <c r="A939">
        <v>938</v>
      </c>
      <c r="B939" t="s">
        <v>888</v>
      </c>
      <c r="C939" t="s">
        <v>1021</v>
      </c>
      <c r="D939" t="str">
        <f t="shared" si="14"/>
        <v>Universidade Estadual Paulista (Unesp)</v>
      </c>
      <c r="E939" t="str">
        <f>VLOOKUP(F939, Country!$C$2:$D$134, 2, FALSE)</f>
        <v>BR</v>
      </c>
      <c r="F939" t="str" cm="1">
        <f t="array" ref="F939">INDEX(Country!$A$2:$A$134, MAX(IF(RIGHT($C939,LEN(Country!$A$2:$A$134))=Country!$A$2:$A$134, ROW(Country!$A$2:$A$134)-ROW(Country!$A$2)+1, 0)))</f>
        <v>Brazil</v>
      </c>
      <c r="G939" t="s">
        <v>890</v>
      </c>
      <c r="H939">
        <v>41.6</v>
      </c>
      <c r="I939">
        <v>32.9</v>
      </c>
      <c r="J939">
        <v>36.799999999999997</v>
      </c>
      <c r="K939">
        <v>48.3</v>
      </c>
      <c r="L939">
        <v>38.799999999999997</v>
      </c>
    </row>
    <row r="940" spans="1:12" x14ac:dyDescent="0.2">
      <c r="A940">
        <v>939</v>
      </c>
      <c r="B940" t="s">
        <v>888</v>
      </c>
      <c r="C940" t="s">
        <v>1022</v>
      </c>
      <c r="D940" t="str">
        <f t="shared" si="14"/>
        <v>Universidade Federal de São Paulo (UNIFESP)</v>
      </c>
      <c r="E940" t="str">
        <f>VLOOKUP(F940, Country!$C$2:$D$134, 2, FALSE)</f>
        <v>BR</v>
      </c>
      <c r="F940" t="str" cm="1">
        <f t="array" ref="F940">INDEX(Country!$A$2:$A$134, MAX(IF(RIGHT($C940,LEN(Country!$A$2:$A$134))=Country!$A$2:$A$134, ROW(Country!$A$2:$A$134)-ROW(Country!$A$2)+1, 0)))</f>
        <v>Brazil</v>
      </c>
      <c r="G940" t="s">
        <v>890</v>
      </c>
      <c r="H940">
        <v>32.4</v>
      </c>
      <c r="I940">
        <v>23.3</v>
      </c>
      <c r="J940">
        <v>44.6</v>
      </c>
      <c r="K940">
        <v>55</v>
      </c>
      <c r="L940">
        <v>35.4</v>
      </c>
    </row>
    <row r="941" spans="1:12" x14ac:dyDescent="0.2">
      <c r="A941">
        <v>940</v>
      </c>
      <c r="B941" t="s">
        <v>888</v>
      </c>
      <c r="C941" t="s">
        <v>1023</v>
      </c>
      <c r="D941" t="str">
        <f t="shared" si="14"/>
        <v>Universitat Internacional de Catalunya</v>
      </c>
      <c r="E941" t="str">
        <f>VLOOKUP(F941, Country!$C$2:$D$134, 2, FALSE)</f>
        <v>ES</v>
      </c>
      <c r="F941" t="str" cm="1">
        <f t="array" ref="F941">INDEX(Country!$A$2:$A$134, MAX(IF(RIGHT($C941,LEN(Country!$A$2:$A$134))=Country!$A$2:$A$134, ROW(Country!$A$2:$A$134)-ROW(Country!$A$2)+1, 0)))</f>
        <v>Spain</v>
      </c>
      <c r="G941" t="s">
        <v>890</v>
      </c>
      <c r="H941">
        <v>22.6</v>
      </c>
      <c r="I941">
        <v>16.5</v>
      </c>
      <c r="J941">
        <v>57.1</v>
      </c>
      <c r="K941">
        <v>23.9</v>
      </c>
      <c r="L941">
        <v>69.5</v>
      </c>
    </row>
    <row r="942" spans="1:12" x14ac:dyDescent="0.2">
      <c r="A942">
        <v>941</v>
      </c>
      <c r="B942" t="s">
        <v>888</v>
      </c>
      <c r="C942" t="s">
        <v>1024</v>
      </c>
      <c r="D942" t="str">
        <f t="shared" si="14"/>
        <v>Universitat Ramon Llull</v>
      </c>
      <c r="E942" t="str">
        <f>VLOOKUP(F942, Country!$C$2:$D$134, 2, FALSE)</f>
        <v>ES</v>
      </c>
      <c r="F942" t="str" cm="1">
        <f t="array" ref="F942">INDEX(Country!$A$2:$A$134, MAX(IF(RIGHT($C942,LEN(Country!$A$2:$A$134))=Country!$A$2:$A$134, ROW(Country!$A$2:$A$134)-ROW(Country!$A$2)+1, 0)))</f>
        <v>Spain</v>
      </c>
      <c r="G942" t="s">
        <v>890</v>
      </c>
      <c r="H942">
        <v>19.8</v>
      </c>
      <c r="I942">
        <v>17.2</v>
      </c>
      <c r="J942">
        <v>65.5</v>
      </c>
      <c r="K942">
        <v>34.1</v>
      </c>
      <c r="L942">
        <v>75.900000000000006</v>
      </c>
    </row>
    <row r="943" spans="1:12" x14ac:dyDescent="0.2">
      <c r="A943">
        <v>942</v>
      </c>
      <c r="B943" t="s">
        <v>888</v>
      </c>
      <c r="C943" t="s">
        <v>1025</v>
      </c>
      <c r="D943" t="str">
        <f t="shared" si="14"/>
        <v>Université de Bretagne Occidentale</v>
      </c>
      <c r="E943" t="str">
        <f>VLOOKUP(F943, Country!$C$2:$D$134, 2, FALSE)</f>
        <v>FR</v>
      </c>
      <c r="F943" t="str" cm="1">
        <f t="array" ref="F943">INDEX(Country!$A$2:$A$134, MAX(IF(RIGHT($C943,LEN(Country!$A$2:$A$134))=Country!$A$2:$A$134, ROW(Country!$A$2:$A$134)-ROW(Country!$A$2)+1, 0)))</f>
        <v>France</v>
      </c>
      <c r="G943" t="s">
        <v>890</v>
      </c>
      <c r="H943">
        <v>26.4</v>
      </c>
      <c r="I943">
        <v>19.399999999999999</v>
      </c>
      <c r="J943">
        <v>52.1</v>
      </c>
      <c r="K943">
        <v>45.3</v>
      </c>
      <c r="L943">
        <v>62.1</v>
      </c>
    </row>
    <row r="944" spans="1:12" x14ac:dyDescent="0.2">
      <c r="A944">
        <v>943</v>
      </c>
      <c r="B944" t="s">
        <v>888</v>
      </c>
      <c r="C944" t="s">
        <v>1026</v>
      </c>
      <c r="D944" t="str">
        <f t="shared" si="14"/>
        <v>Universiti Teknologi Brunei</v>
      </c>
      <c r="E944" t="str">
        <f>VLOOKUP(F944, Country!$C$2:$D$134, 2, FALSE)</f>
        <v>BN</v>
      </c>
      <c r="F944" t="str" cm="1">
        <f t="array" ref="F944">INDEX(Country!$A$2:$A$134, MAX(IF(RIGHT($C944,LEN(Country!$A$2:$A$134))=Country!$A$2:$A$134, ROW(Country!$A$2:$A$134)-ROW(Country!$A$2)+1, 0)))</f>
        <v>Brunei Darussalam</v>
      </c>
      <c r="G944" t="s">
        <v>890</v>
      </c>
      <c r="H944">
        <v>28.5</v>
      </c>
      <c r="I944">
        <v>13.4</v>
      </c>
      <c r="J944">
        <v>62</v>
      </c>
      <c r="K944">
        <v>25.2</v>
      </c>
      <c r="L944">
        <v>73.099999999999994</v>
      </c>
    </row>
    <row r="945" spans="1:12" x14ac:dyDescent="0.2">
      <c r="A945">
        <v>944</v>
      </c>
      <c r="B945" t="s">
        <v>888</v>
      </c>
      <c r="C945" t="s">
        <v>1027</v>
      </c>
      <c r="D945" t="str">
        <f t="shared" si="14"/>
        <v>University of Alcalá</v>
      </c>
      <c r="E945" t="str">
        <f>VLOOKUP(F945, Country!$C$2:$D$134, 2, FALSE)</f>
        <v>ES</v>
      </c>
      <c r="F945" t="str" cm="1">
        <f t="array" ref="F945">INDEX(Country!$A$2:$A$134, MAX(IF(RIGHT($C945,LEN(Country!$A$2:$A$134))=Country!$A$2:$A$134, ROW(Country!$A$2:$A$134)-ROW(Country!$A$2)+1, 0)))</f>
        <v>Spain</v>
      </c>
      <c r="G945" t="s">
        <v>890</v>
      </c>
      <c r="H945">
        <v>27.5</v>
      </c>
      <c r="I945">
        <v>17</v>
      </c>
      <c r="J945">
        <v>53.6</v>
      </c>
      <c r="K945">
        <v>43.3</v>
      </c>
      <c r="L945">
        <v>58.5</v>
      </c>
    </row>
    <row r="946" spans="1:12" x14ac:dyDescent="0.2">
      <c r="A946">
        <v>945</v>
      </c>
      <c r="B946" t="s">
        <v>888</v>
      </c>
      <c r="C946" t="s">
        <v>1028</v>
      </c>
      <c r="D946" t="str">
        <f t="shared" si="14"/>
        <v>University of Camerino (Unicam)</v>
      </c>
      <c r="E946" t="str">
        <f>VLOOKUP(F946, Country!$C$2:$D$134, 2, FALSE)</f>
        <v>IT</v>
      </c>
      <c r="F946" t="str" cm="1">
        <f t="array" ref="F946">INDEX(Country!$A$2:$A$134, MAX(IF(RIGHT($C946,LEN(Country!$A$2:$A$134))=Country!$A$2:$A$134, ROW(Country!$A$2:$A$134)-ROW(Country!$A$2)+1, 0)))</f>
        <v>Italy</v>
      </c>
      <c r="G946" t="s">
        <v>890</v>
      </c>
      <c r="H946">
        <v>18.899999999999999</v>
      </c>
      <c r="I946">
        <v>18.3</v>
      </c>
      <c r="J946">
        <v>58.3</v>
      </c>
      <c r="K946">
        <v>56.8</v>
      </c>
      <c r="L946">
        <v>52.5</v>
      </c>
    </row>
    <row r="947" spans="1:12" x14ac:dyDescent="0.2">
      <c r="A947">
        <v>946</v>
      </c>
      <c r="B947" t="s">
        <v>888</v>
      </c>
      <c r="C947" t="s">
        <v>1029</v>
      </c>
      <c r="D947" t="str">
        <f t="shared" si="14"/>
        <v>University of Campania Luigi Vanvitelli</v>
      </c>
      <c r="E947" t="str">
        <f>VLOOKUP(F947, Country!$C$2:$D$134, 2, FALSE)</f>
        <v>IT</v>
      </c>
      <c r="F947" t="str" cm="1">
        <f t="array" ref="F947">INDEX(Country!$A$2:$A$134, MAX(IF(RIGHT($C947,LEN(Country!$A$2:$A$134))=Country!$A$2:$A$134, ROW(Country!$A$2:$A$134)-ROW(Country!$A$2)+1, 0)))</f>
        <v>Italy</v>
      </c>
      <c r="G947" t="s">
        <v>890</v>
      </c>
      <c r="H947">
        <v>24.3</v>
      </c>
      <c r="I947">
        <v>10</v>
      </c>
      <c r="J947">
        <v>75.5</v>
      </c>
      <c r="K947">
        <v>47</v>
      </c>
      <c r="L947">
        <v>30.6</v>
      </c>
    </row>
    <row r="948" spans="1:12" x14ac:dyDescent="0.2">
      <c r="A948">
        <v>947</v>
      </c>
      <c r="B948" t="s">
        <v>888</v>
      </c>
      <c r="C948" t="s">
        <v>1030</v>
      </c>
      <c r="D948" t="str">
        <f t="shared" si="14"/>
        <v>University of Cape Coast</v>
      </c>
      <c r="E948" t="str">
        <f>VLOOKUP(F948, Country!$C$2:$D$134, 2, FALSE)</f>
        <v>GH</v>
      </c>
      <c r="F948" t="str" cm="1">
        <f t="array" ref="F948">INDEX(Country!$A$2:$A$134, MAX(IF(RIGHT($C948,LEN(Country!$A$2:$A$134))=Country!$A$2:$A$134, ROW(Country!$A$2:$A$134)-ROW(Country!$A$2)+1, 0)))</f>
        <v>Ghana</v>
      </c>
      <c r="G948" t="s">
        <v>890</v>
      </c>
      <c r="H948">
        <v>17.7</v>
      </c>
      <c r="I948">
        <v>21.6</v>
      </c>
      <c r="J948">
        <v>67.3</v>
      </c>
      <c r="K948">
        <v>37</v>
      </c>
      <c r="L948">
        <v>45.7</v>
      </c>
    </row>
    <row r="949" spans="1:12" x14ac:dyDescent="0.2">
      <c r="A949">
        <v>948</v>
      </c>
      <c r="B949" t="s">
        <v>888</v>
      </c>
      <c r="C949" t="s">
        <v>1031</v>
      </c>
      <c r="D949" t="str">
        <f t="shared" si="14"/>
        <v>University of Castilla-La Mancha</v>
      </c>
      <c r="E949" t="str">
        <f>VLOOKUP(F949, Country!$C$2:$D$134, 2, FALSE)</f>
        <v>ES</v>
      </c>
      <c r="F949" t="str" cm="1">
        <f t="array" ref="F949">INDEX(Country!$A$2:$A$134, MAX(IF(RIGHT($C949,LEN(Country!$A$2:$A$134))=Country!$A$2:$A$134, ROW(Country!$A$2:$A$134)-ROW(Country!$A$2)+1, 0)))</f>
        <v>Spain</v>
      </c>
      <c r="G949" t="s">
        <v>890</v>
      </c>
      <c r="H949">
        <v>24</v>
      </c>
      <c r="I949">
        <v>18.5</v>
      </c>
      <c r="J949">
        <v>55.7</v>
      </c>
      <c r="K949">
        <v>55</v>
      </c>
      <c r="L949">
        <v>44.5</v>
      </c>
    </row>
    <row r="950" spans="1:12" x14ac:dyDescent="0.2">
      <c r="A950">
        <v>949</v>
      </c>
      <c r="B950" t="s">
        <v>888</v>
      </c>
      <c r="C950" t="s">
        <v>1032</v>
      </c>
      <c r="D950" t="str">
        <f t="shared" si="14"/>
        <v>University of Lancashire</v>
      </c>
      <c r="E950" t="str">
        <f>VLOOKUP(F950, Country!$C$2:$D$134, 2, FALSE)</f>
        <v>GB</v>
      </c>
      <c r="F950" t="str" cm="1">
        <f t="array" ref="F950">INDEX(Country!$A$2:$A$134, MAX(IF(RIGHT($C950,LEN(Country!$A$2:$A$134))=Country!$A$2:$A$134, ROW(Country!$A$2:$A$134)-ROW(Country!$A$2)+1, 0)))</f>
        <v>United Kingdom</v>
      </c>
      <c r="G950" t="s">
        <v>890</v>
      </c>
      <c r="H950">
        <v>19.100000000000001</v>
      </c>
      <c r="I950">
        <v>13.7</v>
      </c>
      <c r="J950">
        <v>57.3</v>
      </c>
      <c r="K950">
        <v>37.299999999999997</v>
      </c>
      <c r="L950">
        <v>83.3</v>
      </c>
    </row>
    <row r="951" spans="1:12" x14ac:dyDescent="0.2">
      <c r="A951">
        <v>950</v>
      </c>
      <c r="B951" t="s">
        <v>888</v>
      </c>
      <c r="C951" t="s">
        <v>1033</v>
      </c>
      <c r="D951" t="str">
        <f t="shared" si="14"/>
        <v>University of Central Punjab</v>
      </c>
      <c r="E951" t="str">
        <f>VLOOKUP(F951, Country!$C$2:$D$134, 2, FALSE)</f>
        <v>PK</v>
      </c>
      <c r="F951" t="str" cm="1">
        <f t="array" ref="F951">INDEX(Country!$A$2:$A$134, MAX(IF(RIGHT($C951,LEN(Country!$A$2:$A$134))=Country!$A$2:$A$134, ROW(Country!$A$2:$A$134)-ROW(Country!$A$2)+1, 0)))</f>
        <v>Pakistan</v>
      </c>
      <c r="G951" t="s">
        <v>890</v>
      </c>
      <c r="H951">
        <v>13.4</v>
      </c>
      <c r="I951">
        <v>10.5</v>
      </c>
      <c r="J951">
        <v>78.400000000000006</v>
      </c>
      <c r="K951">
        <v>19.2</v>
      </c>
      <c r="L951">
        <v>49</v>
      </c>
    </row>
    <row r="952" spans="1:12" x14ac:dyDescent="0.2">
      <c r="A952">
        <v>951</v>
      </c>
      <c r="B952" t="s">
        <v>888</v>
      </c>
      <c r="C952" t="s">
        <v>1034</v>
      </c>
      <c r="D952" t="str">
        <f t="shared" si="14"/>
        <v>University of Clermont Auvergne</v>
      </c>
      <c r="E952" t="str">
        <f>VLOOKUP(F952, Country!$C$2:$D$134, 2, FALSE)</f>
        <v>FR</v>
      </c>
      <c r="F952" t="str" cm="1">
        <f t="array" ref="F952">INDEX(Country!$A$2:$A$134, MAX(IF(RIGHT($C952,LEN(Country!$A$2:$A$134))=Country!$A$2:$A$134, ROW(Country!$A$2:$A$134)-ROW(Country!$A$2)+1, 0)))</f>
        <v>France</v>
      </c>
      <c r="G952" t="s">
        <v>890</v>
      </c>
      <c r="H952">
        <v>20.9</v>
      </c>
      <c r="I952">
        <v>18.399999999999999</v>
      </c>
      <c r="J952">
        <v>52.1</v>
      </c>
      <c r="K952">
        <v>59.7</v>
      </c>
      <c r="L952">
        <v>67.8</v>
      </c>
    </row>
    <row r="953" spans="1:12" x14ac:dyDescent="0.2">
      <c r="A953">
        <v>952</v>
      </c>
      <c r="B953" t="s">
        <v>888</v>
      </c>
      <c r="C953" t="s">
        <v>1035</v>
      </c>
      <c r="D953" t="str">
        <f t="shared" si="14"/>
        <v>University of Córdoba</v>
      </c>
      <c r="E953" t="str">
        <f>VLOOKUP(F953, Country!$C$2:$D$134, 2, FALSE)</f>
        <v>ES</v>
      </c>
      <c r="F953" t="str" cm="1">
        <f t="array" ref="F953">INDEX(Country!$A$2:$A$134, MAX(IF(RIGHT($C953,LEN(Country!$A$2:$A$134))=Country!$A$2:$A$134, ROW(Country!$A$2:$A$134)-ROW(Country!$A$2)+1, 0)))</f>
        <v>Spain</v>
      </c>
      <c r="G953" t="s">
        <v>890</v>
      </c>
      <c r="H953">
        <v>25.9</v>
      </c>
      <c r="I953">
        <v>20.399999999999999</v>
      </c>
      <c r="J953">
        <v>62.1</v>
      </c>
      <c r="K953">
        <v>43.3</v>
      </c>
      <c r="L953">
        <v>52.3</v>
      </c>
    </row>
    <row r="954" spans="1:12" x14ac:dyDescent="0.2">
      <c r="A954">
        <v>953</v>
      </c>
      <c r="B954" t="s">
        <v>888</v>
      </c>
      <c r="C954" t="s">
        <v>1036</v>
      </c>
      <c r="D954" t="str">
        <f t="shared" si="14"/>
        <v>University of Debrecen</v>
      </c>
      <c r="E954" t="str">
        <f>VLOOKUP(F954, Country!$C$2:$D$134, 2, FALSE)</f>
        <v>HU</v>
      </c>
      <c r="F954" t="str" cm="1">
        <f t="array" ref="F954">INDEX(Country!$A$2:$A$134, MAX(IF(RIGHT($C954,LEN(Country!$A$2:$A$134))=Country!$A$2:$A$134, ROW(Country!$A$2:$A$134)-ROW(Country!$A$2)+1, 0)))</f>
        <v>Hungary</v>
      </c>
      <c r="G954" t="s">
        <v>890</v>
      </c>
      <c r="H954">
        <v>42.2</v>
      </c>
      <c r="I954">
        <v>19.899999999999999</v>
      </c>
      <c r="J954">
        <v>40.9</v>
      </c>
      <c r="K954">
        <v>48.8</v>
      </c>
      <c r="L954">
        <v>60</v>
      </c>
    </row>
    <row r="955" spans="1:12" x14ac:dyDescent="0.2">
      <c r="A955">
        <v>954</v>
      </c>
      <c r="B955" t="s">
        <v>888</v>
      </c>
      <c r="C955" t="s">
        <v>1037</v>
      </c>
      <c r="D955" t="str">
        <f t="shared" si="14"/>
        <v>University of Delhi</v>
      </c>
      <c r="E955" t="str">
        <f>VLOOKUP(F955, Country!$C$2:$D$134, 2, FALSE)</f>
        <v>IN</v>
      </c>
      <c r="F955" t="str" cm="1">
        <f t="array" ref="F955">INDEX(Country!$A$2:$A$134, MAX(IF(RIGHT($C955,LEN(Country!$A$2:$A$134))=Country!$A$2:$A$134, ROW(Country!$A$2:$A$134)-ROW(Country!$A$2)+1, 0)))</f>
        <v>India</v>
      </c>
      <c r="G955" t="s">
        <v>890</v>
      </c>
      <c r="H955">
        <v>41.2</v>
      </c>
      <c r="I955">
        <v>27.5</v>
      </c>
      <c r="J955">
        <v>43.2</v>
      </c>
      <c r="K955">
        <v>53.2</v>
      </c>
      <c r="L955">
        <v>23.8</v>
      </c>
    </row>
    <row r="956" spans="1:12" x14ac:dyDescent="0.2">
      <c r="A956">
        <v>955</v>
      </c>
      <c r="B956" t="s">
        <v>888</v>
      </c>
      <c r="C956" t="s">
        <v>1038</v>
      </c>
      <c r="D956" t="str">
        <f t="shared" si="14"/>
        <v>University of Engineering and Technology, Peshawar</v>
      </c>
      <c r="E956" t="str">
        <f>VLOOKUP(F956, Country!$C$2:$D$134, 2, FALSE)</f>
        <v>PK</v>
      </c>
      <c r="F956" t="str" cm="1">
        <f t="array" ref="F956">INDEX(Country!$A$2:$A$134, MAX(IF(RIGHT($C956,LEN(Country!$A$2:$A$134))=Country!$A$2:$A$134, ROW(Country!$A$2:$A$134)-ROW(Country!$A$2)+1, 0)))</f>
        <v>Pakistan</v>
      </c>
      <c r="G956" t="s">
        <v>890</v>
      </c>
      <c r="H956">
        <v>28.5</v>
      </c>
      <c r="I956">
        <v>12</v>
      </c>
      <c r="J956">
        <v>63.4</v>
      </c>
      <c r="K956">
        <v>26.3</v>
      </c>
      <c r="L956">
        <v>49.6</v>
      </c>
    </row>
    <row r="957" spans="1:12" x14ac:dyDescent="0.2">
      <c r="A957">
        <v>956</v>
      </c>
      <c r="B957" t="s">
        <v>888</v>
      </c>
      <c r="C957" t="s">
        <v>1039</v>
      </c>
      <c r="D957" t="str">
        <f t="shared" si="14"/>
        <v>University of Foggia</v>
      </c>
      <c r="E957" t="str">
        <f>VLOOKUP(F957, Country!$C$2:$D$134, 2, FALSE)</f>
        <v>IT</v>
      </c>
      <c r="F957" t="str" cm="1">
        <f t="array" ref="F957">INDEX(Country!$A$2:$A$134, MAX(IF(RIGHT($C957,LEN(Country!$A$2:$A$134))=Country!$A$2:$A$134, ROW(Country!$A$2:$A$134)-ROW(Country!$A$2)+1, 0)))</f>
        <v>Italy</v>
      </c>
      <c r="G957" t="s">
        <v>890</v>
      </c>
      <c r="H957">
        <v>15.9</v>
      </c>
      <c r="I957">
        <v>25.8</v>
      </c>
      <c r="J957">
        <v>64</v>
      </c>
      <c r="K957">
        <v>35.700000000000003</v>
      </c>
      <c r="L957">
        <v>30.8</v>
      </c>
    </row>
    <row r="958" spans="1:12" x14ac:dyDescent="0.2">
      <c r="A958">
        <v>957</v>
      </c>
      <c r="B958" t="s">
        <v>888</v>
      </c>
      <c r="C958" t="s">
        <v>1040</v>
      </c>
      <c r="D958" t="str">
        <f t="shared" si="14"/>
        <v>University of Girona</v>
      </c>
      <c r="E958" t="str">
        <f>VLOOKUP(F958, Country!$C$2:$D$134, 2, FALSE)</f>
        <v>ES</v>
      </c>
      <c r="F958" t="str" cm="1">
        <f t="array" ref="F958">INDEX(Country!$A$2:$A$134, MAX(IF(RIGHT($C958,LEN(Country!$A$2:$A$134))=Country!$A$2:$A$134, ROW(Country!$A$2:$A$134)-ROW(Country!$A$2)+1, 0)))</f>
        <v>Spain</v>
      </c>
      <c r="G958" t="s">
        <v>890</v>
      </c>
      <c r="H958">
        <v>22.1</v>
      </c>
      <c r="I958">
        <v>24</v>
      </c>
      <c r="J958">
        <v>53.4</v>
      </c>
      <c r="K958">
        <v>50.4</v>
      </c>
      <c r="L958">
        <v>56.8</v>
      </c>
    </row>
    <row r="959" spans="1:12" x14ac:dyDescent="0.2">
      <c r="A959">
        <v>958</v>
      </c>
      <c r="B959" t="s">
        <v>888</v>
      </c>
      <c r="C959" t="s">
        <v>1041</v>
      </c>
      <c r="D959" t="str">
        <f t="shared" si="14"/>
        <v>University of Gujrat</v>
      </c>
      <c r="E959" t="str">
        <f>VLOOKUP(F959, Country!$C$2:$D$134, 2, FALSE)</f>
        <v>PK</v>
      </c>
      <c r="F959" t="str" cm="1">
        <f t="array" ref="F959">INDEX(Country!$A$2:$A$134, MAX(IF(RIGHT($C959,LEN(Country!$A$2:$A$134))=Country!$A$2:$A$134, ROW(Country!$A$2:$A$134)-ROW(Country!$A$2)+1, 0)))</f>
        <v>Pakistan</v>
      </c>
      <c r="G959" t="s">
        <v>890</v>
      </c>
      <c r="H959">
        <v>13.6</v>
      </c>
      <c r="I959">
        <v>12.9</v>
      </c>
      <c r="J959">
        <v>78.5</v>
      </c>
      <c r="K959">
        <v>23</v>
      </c>
      <c r="L959">
        <v>46.9</v>
      </c>
    </row>
    <row r="960" spans="1:12" x14ac:dyDescent="0.2">
      <c r="A960">
        <v>959</v>
      </c>
      <c r="B960" t="s">
        <v>888</v>
      </c>
      <c r="C960" t="s">
        <v>1042</v>
      </c>
      <c r="D960" t="str">
        <f t="shared" si="14"/>
        <v>University of Indonesia</v>
      </c>
      <c r="E960" t="str">
        <f>VLOOKUP(F960, Country!$C$2:$D$134, 2, FALSE)</f>
        <v>ID</v>
      </c>
      <c r="F960" t="str" cm="1">
        <f t="array" ref="F960">INDEX(Country!$A$2:$A$134, MAX(IF(RIGHT($C960,LEN(Country!$A$2:$A$134))=Country!$A$2:$A$134, ROW(Country!$A$2:$A$134)-ROW(Country!$A$2)+1, 0)))</f>
        <v>Indonesia</v>
      </c>
      <c r="G960" t="s">
        <v>890</v>
      </c>
      <c r="H960">
        <v>45.6</v>
      </c>
      <c r="I960">
        <v>23.9</v>
      </c>
      <c r="J960">
        <v>33.299999999999997</v>
      </c>
      <c r="K960">
        <v>59</v>
      </c>
      <c r="L960">
        <v>64.2</v>
      </c>
    </row>
    <row r="961" spans="1:12" x14ac:dyDescent="0.2">
      <c r="A961">
        <v>960</v>
      </c>
      <c r="B961" t="s">
        <v>888</v>
      </c>
      <c r="C961" t="s">
        <v>1043</v>
      </c>
      <c r="D961" t="str">
        <f t="shared" si="14"/>
        <v>University of Jaén</v>
      </c>
      <c r="E961" t="str">
        <f>VLOOKUP(F961, Country!$C$2:$D$134, 2, FALSE)</f>
        <v>ES</v>
      </c>
      <c r="F961" t="str" cm="1">
        <f t="array" ref="F961">INDEX(Country!$A$2:$A$134, MAX(IF(RIGHT($C961,LEN(Country!$A$2:$A$134))=Country!$A$2:$A$134, ROW(Country!$A$2:$A$134)-ROW(Country!$A$2)+1, 0)))</f>
        <v>Spain</v>
      </c>
      <c r="G961" t="s">
        <v>890</v>
      </c>
      <c r="H961">
        <v>20.9</v>
      </c>
      <c r="I961">
        <v>20.8</v>
      </c>
      <c r="J961">
        <v>69.599999999999994</v>
      </c>
      <c r="K961">
        <v>36.6</v>
      </c>
      <c r="L961">
        <v>45.8</v>
      </c>
    </row>
    <row r="962" spans="1:12" x14ac:dyDescent="0.2">
      <c r="A962">
        <v>961</v>
      </c>
      <c r="B962" t="s">
        <v>888</v>
      </c>
      <c r="C962" t="s">
        <v>1044</v>
      </c>
      <c r="D962" t="str">
        <f t="shared" si="14"/>
        <v>University of Kashan</v>
      </c>
      <c r="E962" t="str">
        <f>VLOOKUP(F962, Country!$C$2:$D$134, 2, FALSE)</f>
        <v>IR</v>
      </c>
      <c r="F962" t="str" cm="1">
        <f t="array" ref="F962">INDEX(Country!$A$2:$A$134, MAX(IF(RIGHT($C962,LEN(Country!$A$2:$A$134))=Country!$A$2:$A$134, ROW(Country!$A$2:$A$134)-ROW(Country!$A$2)+1, 0)))</f>
        <v>Iran</v>
      </c>
      <c r="G962" t="s">
        <v>890</v>
      </c>
      <c r="H962">
        <v>28.2</v>
      </c>
      <c r="I962">
        <v>17.8</v>
      </c>
      <c r="J962">
        <v>67.7</v>
      </c>
      <c r="K962">
        <v>28</v>
      </c>
      <c r="L962">
        <v>33.200000000000003</v>
      </c>
    </row>
    <row r="963" spans="1:12" x14ac:dyDescent="0.2">
      <c r="A963">
        <v>962</v>
      </c>
      <c r="B963" t="s">
        <v>888</v>
      </c>
      <c r="C963" t="s">
        <v>1045</v>
      </c>
      <c r="D963" t="str">
        <f t="shared" ref="D963:D1026" si="15">LEFT(C963, LEN(C963)-LEN(F963))</f>
        <v>University of Lahore</v>
      </c>
      <c r="E963" t="str">
        <f>VLOOKUP(F963, Country!$C$2:$D$134, 2, FALSE)</f>
        <v>PK</v>
      </c>
      <c r="F963" t="str" cm="1">
        <f t="array" ref="F963">INDEX(Country!$A$2:$A$134, MAX(IF(RIGHT($C963,LEN(Country!$A$2:$A$134))=Country!$A$2:$A$134, ROW(Country!$A$2:$A$134)-ROW(Country!$A$2)+1, 0)))</f>
        <v>Pakistan</v>
      </c>
      <c r="G963" t="s">
        <v>890</v>
      </c>
      <c r="H963">
        <v>19.100000000000001</v>
      </c>
      <c r="I963">
        <v>11.3</v>
      </c>
      <c r="J963">
        <v>76.900000000000006</v>
      </c>
      <c r="K963">
        <v>19.5</v>
      </c>
      <c r="L963">
        <v>54.2</v>
      </c>
    </row>
    <row r="964" spans="1:12" x14ac:dyDescent="0.2">
      <c r="A964">
        <v>963</v>
      </c>
      <c r="B964" t="s">
        <v>888</v>
      </c>
      <c r="C964" t="s">
        <v>1046</v>
      </c>
      <c r="D964" t="str">
        <f t="shared" si="15"/>
        <v>University of Ljubljana</v>
      </c>
      <c r="E964" t="str">
        <f>VLOOKUP(F964, Country!$C$2:$D$134, 2, FALSE)</f>
        <v>SI</v>
      </c>
      <c r="F964" t="str" cm="1">
        <f t="array" ref="F964">INDEX(Country!$A$2:$A$134, MAX(IF(RIGHT($C964,LEN(Country!$A$2:$A$134))=Country!$A$2:$A$134, ROW(Country!$A$2:$A$134)-ROW(Country!$A$2)+1, 0)))</f>
        <v>Slovenia</v>
      </c>
      <c r="G964" t="s">
        <v>890</v>
      </c>
      <c r="H964">
        <v>25.9</v>
      </c>
      <c r="I964">
        <v>21.5</v>
      </c>
      <c r="J964">
        <v>54.9</v>
      </c>
      <c r="K964">
        <v>68.5</v>
      </c>
      <c r="L964">
        <v>42.3</v>
      </c>
    </row>
    <row r="965" spans="1:12" x14ac:dyDescent="0.2">
      <c r="A965">
        <v>964</v>
      </c>
      <c r="B965" t="s">
        <v>888</v>
      </c>
      <c r="C965" t="s">
        <v>1047</v>
      </c>
      <c r="D965" t="str">
        <f t="shared" si="15"/>
        <v>University of Lleida</v>
      </c>
      <c r="E965" t="str">
        <f>VLOOKUP(F965, Country!$C$2:$D$134, 2, FALSE)</f>
        <v>ES</v>
      </c>
      <c r="F965" t="str" cm="1">
        <f t="array" ref="F965">INDEX(Country!$A$2:$A$134, MAX(IF(RIGHT($C965,LEN(Country!$A$2:$A$134))=Country!$A$2:$A$134, ROW(Country!$A$2:$A$134)-ROW(Country!$A$2)+1, 0)))</f>
        <v>Spain</v>
      </c>
      <c r="G965" t="s">
        <v>890</v>
      </c>
      <c r="H965">
        <v>21.1</v>
      </c>
      <c r="I965">
        <v>22.9</v>
      </c>
      <c r="J965">
        <v>62.5</v>
      </c>
      <c r="K965">
        <v>59.3</v>
      </c>
      <c r="L965">
        <v>45.4</v>
      </c>
    </row>
    <row r="966" spans="1:12" x14ac:dyDescent="0.2">
      <c r="A966">
        <v>965</v>
      </c>
      <c r="B966" t="s">
        <v>888</v>
      </c>
      <c r="C966" t="s">
        <v>1048</v>
      </c>
      <c r="D966" t="str">
        <f t="shared" si="15"/>
        <v>University of Malta</v>
      </c>
      <c r="E966" t="str">
        <f>VLOOKUP(F966, Country!$C$2:$D$134, 2, FALSE)</f>
        <v>MT</v>
      </c>
      <c r="F966" t="str" cm="1">
        <f t="array" ref="F966">INDEX(Country!$A$2:$A$134, MAX(IF(RIGHT($C966,LEN(Country!$A$2:$A$134))=Country!$A$2:$A$134, ROW(Country!$A$2:$A$134)-ROW(Country!$A$2)+1, 0)))</f>
        <v>Malta</v>
      </c>
      <c r="G966" t="s">
        <v>890</v>
      </c>
      <c r="H966">
        <v>23.9</v>
      </c>
      <c r="I966">
        <v>17.3</v>
      </c>
      <c r="J966">
        <v>61</v>
      </c>
      <c r="K966">
        <v>33.299999999999997</v>
      </c>
      <c r="L966">
        <v>57.8</v>
      </c>
    </row>
    <row r="967" spans="1:12" x14ac:dyDescent="0.2">
      <c r="A967">
        <v>966</v>
      </c>
      <c r="B967" t="s">
        <v>888</v>
      </c>
      <c r="C967" t="s">
        <v>1049</v>
      </c>
      <c r="D967" t="str">
        <f t="shared" si="15"/>
        <v>University of Management and Technology</v>
      </c>
      <c r="E967" t="str">
        <f>VLOOKUP(F967, Country!$C$2:$D$134, 2, FALSE)</f>
        <v>PK</v>
      </c>
      <c r="F967" t="str" cm="1">
        <f t="array" ref="F967">INDEX(Country!$A$2:$A$134, MAX(IF(RIGHT($C967,LEN(Country!$A$2:$A$134))=Country!$A$2:$A$134, ROW(Country!$A$2:$A$134)-ROW(Country!$A$2)+1, 0)))</f>
        <v>Pakistan</v>
      </c>
      <c r="G967" t="s">
        <v>890</v>
      </c>
      <c r="H967">
        <v>16.600000000000001</v>
      </c>
      <c r="I967">
        <v>10.7</v>
      </c>
      <c r="J967">
        <v>82.2</v>
      </c>
      <c r="K967">
        <v>26.3</v>
      </c>
      <c r="L967">
        <v>51.3</v>
      </c>
    </row>
    <row r="968" spans="1:12" x14ac:dyDescent="0.2">
      <c r="A968">
        <v>967</v>
      </c>
      <c r="B968" t="s">
        <v>888</v>
      </c>
      <c r="C968" t="s">
        <v>1050</v>
      </c>
      <c r="D968" t="str">
        <f t="shared" si="15"/>
        <v>University of Medicine and Pharmacy Carol Davila</v>
      </c>
      <c r="E968" t="str">
        <f>VLOOKUP(F968, Country!$C$2:$D$134, 2, FALSE)</f>
        <v>RO</v>
      </c>
      <c r="F968" t="str" cm="1">
        <f t="array" ref="F968">INDEX(Country!$A$2:$A$134, MAX(IF(RIGHT($C968,LEN(Country!$A$2:$A$134))=Country!$A$2:$A$134, ROW(Country!$A$2:$A$134)-ROW(Country!$A$2)+1, 0)))</f>
        <v>Romania</v>
      </c>
      <c r="G968" t="s">
        <v>890</v>
      </c>
      <c r="H968">
        <v>26.3</v>
      </c>
      <c r="I968">
        <v>11.6</v>
      </c>
      <c r="J968">
        <v>67.599999999999994</v>
      </c>
      <c r="K968">
        <v>28.1</v>
      </c>
      <c r="L968">
        <v>37.6</v>
      </c>
    </row>
    <row r="969" spans="1:12" x14ac:dyDescent="0.2">
      <c r="A969">
        <v>968</v>
      </c>
      <c r="B969" t="s">
        <v>888</v>
      </c>
      <c r="C969" t="s">
        <v>1051</v>
      </c>
      <c r="D969" t="str">
        <f t="shared" si="15"/>
        <v>University of Memphis</v>
      </c>
      <c r="E969" t="str">
        <f>VLOOKUP(F969, Country!$C$2:$D$134, 2, FALSE)</f>
        <v>US</v>
      </c>
      <c r="F969" t="str" cm="1">
        <f t="array" ref="F969">INDEX(Country!$A$2:$A$134, MAX(IF(RIGHT($C969,LEN(Country!$A$2:$A$134))=Country!$A$2:$A$134, ROW(Country!$A$2:$A$134)-ROW(Country!$A$2)+1, 0)))</f>
        <v>United States</v>
      </c>
      <c r="G969" t="s">
        <v>890</v>
      </c>
      <c r="H969">
        <v>30.7</v>
      </c>
      <c r="I969">
        <v>19.5</v>
      </c>
      <c r="J969">
        <v>50.2</v>
      </c>
      <c r="K969">
        <v>62</v>
      </c>
      <c r="L969">
        <v>37.1</v>
      </c>
    </row>
    <row r="970" spans="1:12" x14ac:dyDescent="0.2">
      <c r="A970">
        <v>969</v>
      </c>
      <c r="B970" t="s">
        <v>888</v>
      </c>
      <c r="C970" t="s">
        <v>1052</v>
      </c>
      <c r="D970" t="str">
        <f t="shared" si="15"/>
        <v>University of Namur</v>
      </c>
      <c r="E970" t="str">
        <f>VLOOKUP(F970, Country!$C$2:$D$134, 2, FALSE)</f>
        <v>BE</v>
      </c>
      <c r="F970" t="str" cm="1">
        <f t="array" ref="F970">INDEX(Country!$A$2:$A$134, MAX(IF(RIGHT($C970,LEN(Country!$A$2:$A$134))=Country!$A$2:$A$134, ROW(Country!$A$2:$A$134)-ROW(Country!$A$2)+1, 0)))</f>
        <v>Belgium</v>
      </c>
      <c r="G970" t="s">
        <v>890</v>
      </c>
      <c r="H970">
        <v>22.3</v>
      </c>
      <c r="I970">
        <v>27.1</v>
      </c>
      <c r="J970">
        <v>52.7</v>
      </c>
      <c r="K970">
        <v>60.8</v>
      </c>
      <c r="L970">
        <v>70.7</v>
      </c>
    </row>
    <row r="971" spans="1:12" x14ac:dyDescent="0.2">
      <c r="A971">
        <v>970</v>
      </c>
      <c r="B971" t="s">
        <v>888</v>
      </c>
      <c r="C971" t="s">
        <v>1053</v>
      </c>
      <c r="D971" t="str">
        <f t="shared" si="15"/>
        <v>University of Nova Gorica</v>
      </c>
      <c r="E971" t="str">
        <f>VLOOKUP(F971, Country!$C$2:$D$134, 2, FALSE)</f>
        <v>SI</v>
      </c>
      <c r="F971" t="str" cm="1">
        <f t="array" ref="F971">INDEX(Country!$A$2:$A$134, MAX(IF(RIGHT($C971,LEN(Country!$A$2:$A$134))=Country!$A$2:$A$134, ROW(Country!$A$2:$A$134)-ROW(Country!$A$2)+1, 0)))</f>
        <v>Slovenia</v>
      </c>
      <c r="G971" t="s">
        <v>890</v>
      </c>
      <c r="H971">
        <v>29.4</v>
      </c>
      <c r="I971">
        <v>17.399999999999999</v>
      </c>
      <c r="J971">
        <v>43.2</v>
      </c>
      <c r="K971">
        <v>27.4</v>
      </c>
      <c r="L971">
        <v>92</v>
      </c>
    </row>
    <row r="972" spans="1:12" x14ac:dyDescent="0.2">
      <c r="A972">
        <v>971</v>
      </c>
      <c r="B972" t="s">
        <v>888</v>
      </c>
      <c r="C972" t="s">
        <v>1054</v>
      </c>
      <c r="D972" t="str">
        <f t="shared" si="15"/>
        <v>University of Regina</v>
      </c>
      <c r="E972" t="str">
        <f>VLOOKUP(F972, Country!$C$2:$D$134, 2, FALSE)</f>
        <v>CA</v>
      </c>
      <c r="F972" t="str" cm="1">
        <f t="array" ref="F972">INDEX(Country!$A$2:$A$134, MAX(IF(RIGHT($C972,LEN(Country!$A$2:$A$134))=Country!$A$2:$A$134, ROW(Country!$A$2:$A$134)-ROW(Country!$A$2)+1, 0)))</f>
        <v>Canada</v>
      </c>
      <c r="G972" t="s">
        <v>890</v>
      </c>
      <c r="H972">
        <v>18.600000000000001</v>
      </c>
      <c r="I972">
        <v>20.399999999999999</v>
      </c>
      <c r="J972">
        <v>66.5</v>
      </c>
      <c r="K972">
        <v>37.6</v>
      </c>
      <c r="L972">
        <v>70.099999999999994</v>
      </c>
    </row>
    <row r="973" spans="1:12" x14ac:dyDescent="0.2">
      <c r="A973">
        <v>972</v>
      </c>
      <c r="B973" t="s">
        <v>888</v>
      </c>
      <c r="C973" t="s">
        <v>1055</v>
      </c>
      <c r="D973" t="str">
        <f t="shared" si="15"/>
        <v>University of Rhode Island</v>
      </c>
      <c r="E973" t="str">
        <f>VLOOKUP(F973, Country!$C$2:$D$134, 2, FALSE)</f>
        <v>US</v>
      </c>
      <c r="F973" t="str" cm="1">
        <f t="array" ref="F973">INDEX(Country!$A$2:$A$134, MAX(IF(RIGHT($C973,LEN(Country!$A$2:$A$134))=Country!$A$2:$A$134, ROW(Country!$A$2:$A$134)-ROW(Country!$A$2)+1, 0)))</f>
        <v>United States</v>
      </c>
      <c r="G973" t="s">
        <v>890</v>
      </c>
      <c r="H973">
        <v>27.8</v>
      </c>
      <c r="I973">
        <v>21.5</v>
      </c>
      <c r="J973">
        <v>58.1</v>
      </c>
      <c r="K973">
        <v>51.6</v>
      </c>
      <c r="L973">
        <v>52.6</v>
      </c>
    </row>
    <row r="974" spans="1:12" x14ac:dyDescent="0.2">
      <c r="A974">
        <v>973</v>
      </c>
      <c r="B974" t="s">
        <v>888</v>
      </c>
      <c r="C974" t="s">
        <v>1056</v>
      </c>
      <c r="D974" t="str">
        <f t="shared" si="15"/>
        <v>University of Roehampton</v>
      </c>
      <c r="E974" t="str">
        <f>VLOOKUP(F974, Country!$C$2:$D$134, 2, FALSE)</f>
        <v>GB</v>
      </c>
      <c r="F974" t="str" cm="1">
        <f t="array" ref="F974">INDEX(Country!$A$2:$A$134, MAX(IF(RIGHT($C974,LEN(Country!$A$2:$A$134))=Country!$A$2:$A$134, ROW(Country!$A$2:$A$134)-ROW(Country!$A$2)+1, 0)))</f>
        <v>United Kingdom</v>
      </c>
      <c r="G974" t="s">
        <v>890</v>
      </c>
      <c r="H974">
        <v>22.1</v>
      </c>
      <c r="I974">
        <v>21.8</v>
      </c>
      <c r="J974">
        <v>55.9</v>
      </c>
      <c r="K974">
        <v>29.3</v>
      </c>
      <c r="L974">
        <v>86.5</v>
      </c>
    </row>
    <row r="975" spans="1:12" x14ac:dyDescent="0.2">
      <c r="A975">
        <v>974</v>
      </c>
      <c r="B975" t="s">
        <v>888</v>
      </c>
      <c r="C975" t="s">
        <v>1057</v>
      </c>
      <c r="D975" t="str">
        <f t="shared" si="15"/>
        <v>University of Rome III</v>
      </c>
      <c r="E975" t="str">
        <f>VLOOKUP(F975, Country!$C$2:$D$134, 2, FALSE)</f>
        <v>IT</v>
      </c>
      <c r="F975" t="str" cm="1">
        <f t="array" ref="F975">INDEX(Country!$A$2:$A$134, MAX(IF(RIGHT($C975,LEN(Country!$A$2:$A$134))=Country!$A$2:$A$134, ROW(Country!$A$2:$A$134)-ROW(Country!$A$2)+1, 0)))</f>
        <v>Italy</v>
      </c>
      <c r="G975" t="s">
        <v>890</v>
      </c>
      <c r="H975">
        <v>25.5</v>
      </c>
      <c r="I975">
        <v>26.5</v>
      </c>
      <c r="J975">
        <v>54.8</v>
      </c>
      <c r="K975">
        <v>58.1</v>
      </c>
      <c r="L975">
        <v>42.7</v>
      </c>
    </row>
    <row r="976" spans="1:12" x14ac:dyDescent="0.2">
      <c r="A976">
        <v>975</v>
      </c>
      <c r="B976" t="s">
        <v>888</v>
      </c>
      <c r="C976" t="s">
        <v>1058</v>
      </c>
      <c r="D976" t="str">
        <f t="shared" si="15"/>
        <v>University of Salamanca</v>
      </c>
      <c r="E976" t="str">
        <f>VLOOKUP(F976, Country!$C$2:$D$134, 2, FALSE)</f>
        <v>ES</v>
      </c>
      <c r="F976" t="str" cm="1">
        <f t="array" ref="F976">INDEX(Country!$A$2:$A$134, MAX(IF(RIGHT($C976,LEN(Country!$A$2:$A$134))=Country!$A$2:$A$134, ROW(Country!$A$2:$A$134)-ROW(Country!$A$2)+1, 0)))</f>
        <v>Spain</v>
      </c>
      <c r="G976" t="s">
        <v>890</v>
      </c>
      <c r="H976">
        <v>31.4</v>
      </c>
      <c r="I976">
        <v>23.1</v>
      </c>
      <c r="J976">
        <v>48.8</v>
      </c>
      <c r="K976">
        <v>44.2</v>
      </c>
      <c r="L976">
        <v>55.3</v>
      </c>
    </row>
    <row r="977" spans="1:12" x14ac:dyDescent="0.2">
      <c r="A977">
        <v>976</v>
      </c>
      <c r="B977" t="s">
        <v>888</v>
      </c>
      <c r="C977" t="s">
        <v>1059</v>
      </c>
      <c r="D977" t="str">
        <f t="shared" si="15"/>
        <v>University of Salento</v>
      </c>
      <c r="E977" t="str">
        <f>VLOOKUP(F977, Country!$C$2:$D$134, 2, FALSE)</f>
        <v>IT</v>
      </c>
      <c r="F977" t="str" cm="1">
        <f t="array" ref="F977">INDEX(Country!$A$2:$A$134, MAX(IF(RIGHT($C977,LEN(Country!$A$2:$A$134))=Country!$A$2:$A$134, ROW(Country!$A$2:$A$134)-ROW(Country!$A$2)+1, 0)))</f>
        <v>Italy</v>
      </c>
      <c r="G977" t="s">
        <v>890</v>
      </c>
      <c r="H977">
        <v>26</v>
      </c>
      <c r="I977">
        <v>20.7</v>
      </c>
      <c r="J977">
        <v>59</v>
      </c>
      <c r="K977">
        <v>49.1</v>
      </c>
      <c r="L977">
        <v>34.299999999999997</v>
      </c>
    </row>
    <row r="978" spans="1:12" x14ac:dyDescent="0.2">
      <c r="A978">
        <v>977</v>
      </c>
      <c r="B978" t="s">
        <v>888</v>
      </c>
      <c r="C978" t="s">
        <v>1060</v>
      </c>
      <c r="D978" t="str">
        <f t="shared" si="15"/>
        <v>University of Salford</v>
      </c>
      <c r="E978" t="str">
        <f>VLOOKUP(F978, Country!$C$2:$D$134, 2, FALSE)</f>
        <v>GB</v>
      </c>
      <c r="F978" t="str" cm="1">
        <f t="array" ref="F978">INDEX(Country!$A$2:$A$134, MAX(IF(RIGHT($C978,LEN(Country!$A$2:$A$134))=Country!$A$2:$A$134, ROW(Country!$A$2:$A$134)-ROW(Country!$A$2)+1, 0)))</f>
        <v>United Kingdom</v>
      </c>
      <c r="G978" t="s">
        <v>890</v>
      </c>
      <c r="H978">
        <v>19.7</v>
      </c>
      <c r="I978">
        <v>15.3</v>
      </c>
      <c r="J978">
        <v>62.5</v>
      </c>
      <c r="K978">
        <v>53.7</v>
      </c>
      <c r="L978">
        <v>84.2</v>
      </c>
    </row>
    <row r="979" spans="1:12" x14ac:dyDescent="0.2">
      <c r="A979">
        <v>978</v>
      </c>
      <c r="B979" t="s">
        <v>888</v>
      </c>
      <c r="C979" t="s">
        <v>1061</v>
      </c>
      <c r="D979" t="str">
        <f t="shared" si="15"/>
        <v>University of Sannio</v>
      </c>
      <c r="E979" t="str">
        <f>VLOOKUP(F979, Country!$C$2:$D$134, 2, FALSE)</f>
        <v>IT</v>
      </c>
      <c r="F979" t="str" cm="1">
        <f t="array" ref="F979">INDEX(Country!$A$2:$A$134, MAX(IF(RIGHT($C979,LEN(Country!$A$2:$A$134))=Country!$A$2:$A$134, ROW(Country!$A$2:$A$134)-ROW(Country!$A$2)+1, 0)))</f>
        <v>Italy</v>
      </c>
      <c r="G979" t="s">
        <v>890</v>
      </c>
      <c r="H979">
        <v>27.2</v>
      </c>
      <c r="I979">
        <v>15.4</v>
      </c>
      <c r="J979">
        <v>60.9</v>
      </c>
      <c r="K979">
        <v>44.3</v>
      </c>
      <c r="L979">
        <v>29.3</v>
      </c>
    </row>
    <row r="980" spans="1:12" x14ac:dyDescent="0.2">
      <c r="A980">
        <v>979</v>
      </c>
      <c r="B980" t="s">
        <v>888</v>
      </c>
      <c r="C980" t="s">
        <v>1062</v>
      </c>
      <c r="D980" t="str">
        <f t="shared" si="15"/>
        <v>University of Savoie Mont Blanc</v>
      </c>
      <c r="E980" t="str">
        <f>VLOOKUP(F980, Country!$C$2:$D$134, 2, FALSE)</f>
        <v>FR</v>
      </c>
      <c r="F980" t="str" cm="1">
        <f t="array" ref="F980">INDEX(Country!$A$2:$A$134, MAX(IF(RIGHT($C980,LEN(Country!$A$2:$A$134))=Country!$A$2:$A$134, ROW(Country!$A$2:$A$134)-ROW(Country!$A$2)+1, 0)))</f>
        <v>France</v>
      </c>
      <c r="G980" t="s">
        <v>890</v>
      </c>
      <c r="H980">
        <v>16.8</v>
      </c>
      <c r="I980">
        <v>19.8</v>
      </c>
      <c r="J980">
        <v>60.5</v>
      </c>
      <c r="K980">
        <v>53.5</v>
      </c>
      <c r="L980">
        <v>61.2</v>
      </c>
    </row>
    <row r="981" spans="1:12" x14ac:dyDescent="0.2">
      <c r="A981">
        <v>980</v>
      </c>
      <c r="B981" t="s">
        <v>888</v>
      </c>
      <c r="C981" t="s">
        <v>1063</v>
      </c>
      <c r="D981" t="str">
        <f t="shared" si="15"/>
        <v>University of Seoul</v>
      </c>
      <c r="E981" t="str">
        <f>VLOOKUP(F981, Country!$C$2:$D$134, 2, FALSE)</f>
        <v>KR</v>
      </c>
      <c r="F981" t="str" cm="1">
        <f t="array" ref="F981">INDEX(Country!$A$2:$A$134, MAX(IF(RIGHT($C981,LEN(Country!$A$2:$A$134))=Country!$A$2:$A$134, ROW(Country!$A$2:$A$134)-ROW(Country!$A$2)+1, 0)))</f>
        <v>South Korea</v>
      </c>
      <c r="G981" t="s">
        <v>890</v>
      </c>
      <c r="H981">
        <v>31.3</v>
      </c>
      <c r="I981">
        <v>29.2</v>
      </c>
      <c r="J981">
        <v>40.9</v>
      </c>
      <c r="K981">
        <v>45.9</v>
      </c>
      <c r="L981">
        <v>38</v>
      </c>
    </row>
    <row r="982" spans="1:12" x14ac:dyDescent="0.2">
      <c r="A982">
        <v>981</v>
      </c>
      <c r="B982" t="s">
        <v>888</v>
      </c>
      <c r="C982" t="s">
        <v>1064</v>
      </c>
      <c r="D982" t="str">
        <f t="shared" si="15"/>
        <v>University of Seville</v>
      </c>
      <c r="E982" t="str">
        <f>VLOOKUP(F982, Country!$C$2:$D$134, 2, FALSE)</f>
        <v>ES</v>
      </c>
      <c r="F982" t="str" cm="1">
        <f t="array" ref="F982">INDEX(Country!$A$2:$A$134, MAX(IF(RIGHT($C982,LEN(Country!$A$2:$A$134))=Country!$A$2:$A$134, ROW(Country!$A$2:$A$134)-ROW(Country!$A$2)+1, 0)))</f>
        <v>Spain</v>
      </c>
      <c r="G982" t="s">
        <v>890</v>
      </c>
      <c r="H982">
        <v>23.5</v>
      </c>
      <c r="I982">
        <v>26.7</v>
      </c>
      <c r="J982">
        <v>55</v>
      </c>
      <c r="K982">
        <v>56</v>
      </c>
      <c r="L982">
        <v>45.9</v>
      </c>
    </row>
    <row r="983" spans="1:12" x14ac:dyDescent="0.2">
      <c r="A983">
        <v>982</v>
      </c>
      <c r="B983" t="s">
        <v>888</v>
      </c>
      <c r="C983" t="s">
        <v>1065</v>
      </c>
      <c r="D983" t="str">
        <f t="shared" si="15"/>
        <v>University of Tabuk</v>
      </c>
      <c r="E983" t="str">
        <f>VLOOKUP(F983, Country!$C$2:$D$134, 2, FALSE)</f>
        <v>SA</v>
      </c>
      <c r="F983" t="str" cm="1">
        <f t="array" ref="F983">INDEX(Country!$A$2:$A$134, MAX(IF(RIGHT($C983,LEN(Country!$A$2:$A$134))=Country!$A$2:$A$134, ROW(Country!$A$2:$A$134)-ROW(Country!$A$2)+1, 0)))</f>
        <v>Saudi Arabia</v>
      </c>
      <c r="G983" t="s">
        <v>890</v>
      </c>
      <c r="H983">
        <v>22.4</v>
      </c>
      <c r="I983">
        <v>10.5</v>
      </c>
      <c r="J983">
        <v>69</v>
      </c>
      <c r="K983">
        <v>20.8</v>
      </c>
      <c r="L983">
        <v>76.2</v>
      </c>
    </row>
    <row r="984" spans="1:12" x14ac:dyDescent="0.2">
      <c r="A984">
        <v>983</v>
      </c>
      <c r="B984" t="s">
        <v>888</v>
      </c>
      <c r="C984" t="s">
        <v>1066</v>
      </c>
      <c r="D984" t="str">
        <f t="shared" si="15"/>
        <v>University of Texas at El Paso</v>
      </c>
      <c r="E984" t="str">
        <f>VLOOKUP(F984, Country!$C$2:$D$134, 2, FALSE)</f>
        <v>US</v>
      </c>
      <c r="F984" t="str" cm="1">
        <f t="array" ref="F984">INDEX(Country!$A$2:$A$134, MAX(IF(RIGHT($C984,LEN(Country!$A$2:$A$134))=Country!$A$2:$A$134, ROW(Country!$A$2:$A$134)-ROW(Country!$A$2)+1, 0)))</f>
        <v>United States</v>
      </c>
      <c r="G984" t="s">
        <v>890</v>
      </c>
      <c r="H984">
        <v>26.6</v>
      </c>
      <c r="I984">
        <v>30.4</v>
      </c>
      <c r="J984">
        <v>44</v>
      </c>
      <c r="K984">
        <v>39.799999999999997</v>
      </c>
      <c r="L984">
        <v>45.6</v>
      </c>
    </row>
    <row r="985" spans="1:12" x14ac:dyDescent="0.2">
      <c r="A985">
        <v>984</v>
      </c>
      <c r="B985" t="s">
        <v>888</v>
      </c>
      <c r="C985" t="s">
        <v>1067</v>
      </c>
      <c r="D985" t="str">
        <f t="shared" si="15"/>
        <v>University of the Balearic Islands</v>
      </c>
      <c r="E985" t="str">
        <f>VLOOKUP(F985, Country!$C$2:$D$134, 2, FALSE)</f>
        <v>ES</v>
      </c>
      <c r="F985" t="str" cm="1">
        <f t="array" ref="F985">INDEX(Country!$A$2:$A$134, MAX(IF(RIGHT($C985,LEN(Country!$A$2:$A$134))=Country!$A$2:$A$134, ROW(Country!$A$2:$A$134)-ROW(Country!$A$2)+1, 0)))</f>
        <v>Spain</v>
      </c>
      <c r="G985" t="s">
        <v>890</v>
      </c>
      <c r="H985">
        <v>26.2</v>
      </c>
      <c r="I985">
        <v>16.399999999999999</v>
      </c>
      <c r="J985">
        <v>56.6</v>
      </c>
      <c r="K985">
        <v>41.2</v>
      </c>
      <c r="L985">
        <v>51.5</v>
      </c>
    </row>
    <row r="986" spans="1:12" x14ac:dyDescent="0.2">
      <c r="A986">
        <v>985</v>
      </c>
      <c r="B986" t="s">
        <v>888</v>
      </c>
      <c r="C986" t="s">
        <v>1068</v>
      </c>
      <c r="D986" t="str">
        <f t="shared" si="15"/>
        <v>University of the Punjab</v>
      </c>
      <c r="E986" t="str">
        <f>VLOOKUP(F986, Country!$C$2:$D$134, 2, FALSE)</f>
        <v>PK</v>
      </c>
      <c r="F986" t="str" cm="1">
        <f t="array" ref="F986">INDEX(Country!$A$2:$A$134, MAX(IF(RIGHT($C986,LEN(Country!$A$2:$A$134))=Country!$A$2:$A$134, ROW(Country!$A$2:$A$134)-ROW(Country!$A$2)+1, 0)))</f>
        <v>Pakistan</v>
      </c>
      <c r="G986" t="s">
        <v>890</v>
      </c>
      <c r="H986">
        <v>27.5</v>
      </c>
      <c r="I986">
        <v>15.1</v>
      </c>
      <c r="J986">
        <v>63.5</v>
      </c>
      <c r="K986">
        <v>26.6</v>
      </c>
      <c r="L986">
        <v>48.4</v>
      </c>
    </row>
    <row r="987" spans="1:12" x14ac:dyDescent="0.2">
      <c r="A987">
        <v>986</v>
      </c>
      <c r="B987" t="s">
        <v>888</v>
      </c>
      <c r="C987" t="s">
        <v>1069</v>
      </c>
      <c r="D987" t="str">
        <f t="shared" si="15"/>
        <v>University of the South Pacific</v>
      </c>
      <c r="E987" t="str">
        <f>VLOOKUP(F987, Country!$C$2:$D$134, 2, FALSE)</f>
        <v>FJ</v>
      </c>
      <c r="F987" t="str" cm="1">
        <f t="array" ref="F987">INDEX(Country!$A$2:$A$134, MAX(IF(RIGHT($C987,LEN(Country!$A$2:$A$134))=Country!$A$2:$A$134, ROW(Country!$A$2:$A$134)-ROW(Country!$A$2)+1, 0)))</f>
        <v>Fiji</v>
      </c>
      <c r="G987" t="s">
        <v>890</v>
      </c>
      <c r="H987">
        <v>15</v>
      </c>
      <c r="I987">
        <v>17.3</v>
      </c>
      <c r="J987">
        <v>62.2</v>
      </c>
      <c r="K987">
        <v>29.8</v>
      </c>
      <c r="L987">
        <v>76.400000000000006</v>
      </c>
    </row>
    <row r="988" spans="1:12" x14ac:dyDescent="0.2">
      <c r="A988">
        <v>987</v>
      </c>
      <c r="B988" t="s">
        <v>888</v>
      </c>
      <c r="C988" t="s">
        <v>1070</v>
      </c>
      <c r="D988" t="str">
        <f t="shared" si="15"/>
        <v>University of Tunis El Manar</v>
      </c>
      <c r="E988" t="str">
        <f>VLOOKUP(F988, Country!$C$2:$D$134, 2, FALSE)</f>
        <v>TN</v>
      </c>
      <c r="F988" t="str" cm="1">
        <f t="array" ref="F988">INDEX(Country!$A$2:$A$134, MAX(IF(RIGHT($C988,LEN(Country!$A$2:$A$134))=Country!$A$2:$A$134, ROW(Country!$A$2:$A$134)-ROW(Country!$A$2)+1, 0)))</f>
        <v>Tunisia</v>
      </c>
      <c r="G988" t="s">
        <v>890</v>
      </c>
      <c r="H988">
        <v>44.5</v>
      </c>
      <c r="I988">
        <v>25.4</v>
      </c>
      <c r="J988">
        <v>29.7</v>
      </c>
      <c r="K988">
        <v>66.5</v>
      </c>
      <c r="L988">
        <v>54.9</v>
      </c>
    </row>
    <row r="989" spans="1:12" x14ac:dyDescent="0.2">
      <c r="A989">
        <v>988</v>
      </c>
      <c r="B989" t="s">
        <v>888</v>
      </c>
      <c r="C989" t="s">
        <v>1071</v>
      </c>
      <c r="D989" t="str">
        <f t="shared" si="15"/>
        <v>University of Veterinary and Animal Sciences, Lahore</v>
      </c>
      <c r="E989" t="str">
        <f>VLOOKUP(F989, Country!$C$2:$D$134, 2, FALSE)</f>
        <v>PK</v>
      </c>
      <c r="F989" t="str" cm="1">
        <f t="array" ref="F989">INDEX(Country!$A$2:$A$134, MAX(IF(RIGHT($C989,LEN(Country!$A$2:$A$134))=Country!$A$2:$A$134, ROW(Country!$A$2:$A$134)-ROW(Country!$A$2)+1, 0)))</f>
        <v>Pakistan</v>
      </c>
      <c r="G989" t="s">
        <v>890</v>
      </c>
      <c r="H989">
        <v>21.3</v>
      </c>
      <c r="I989">
        <v>16.3</v>
      </c>
      <c r="J989">
        <v>68</v>
      </c>
      <c r="K989">
        <v>46.1</v>
      </c>
      <c r="L989">
        <v>53.6</v>
      </c>
    </row>
    <row r="990" spans="1:12" x14ac:dyDescent="0.2">
      <c r="A990">
        <v>989</v>
      </c>
      <c r="B990" t="s">
        <v>888</v>
      </c>
      <c r="C990" t="s">
        <v>1072</v>
      </c>
      <c r="D990" t="str">
        <f t="shared" si="15"/>
        <v>University of Vic – Central University of Catalonia</v>
      </c>
      <c r="E990" t="str">
        <f>VLOOKUP(F990, Country!$C$2:$D$134, 2, FALSE)</f>
        <v>ES</v>
      </c>
      <c r="F990" t="str" cm="1">
        <f t="array" ref="F990">INDEX(Country!$A$2:$A$134, MAX(IF(RIGHT($C990,LEN(Country!$A$2:$A$134))=Country!$A$2:$A$134, ROW(Country!$A$2:$A$134)-ROW(Country!$A$2)+1, 0)))</f>
        <v>Spain</v>
      </c>
      <c r="G990" t="s">
        <v>890</v>
      </c>
      <c r="H990">
        <v>21.8</v>
      </c>
      <c r="I990">
        <v>13.4</v>
      </c>
      <c r="J990">
        <v>73.3</v>
      </c>
      <c r="K990">
        <v>21.1</v>
      </c>
      <c r="L990">
        <v>59.7</v>
      </c>
    </row>
    <row r="991" spans="1:12" x14ac:dyDescent="0.2">
      <c r="A991">
        <v>990</v>
      </c>
      <c r="B991" t="s">
        <v>888</v>
      </c>
      <c r="C991" t="s">
        <v>1073</v>
      </c>
      <c r="D991" t="str">
        <f t="shared" si="15"/>
        <v>University of Vigo</v>
      </c>
      <c r="E991" t="str">
        <f>VLOOKUP(F991, Country!$C$2:$D$134, 2, FALSE)</f>
        <v>ES</v>
      </c>
      <c r="F991" t="str" cm="1">
        <f t="array" ref="F991">INDEX(Country!$A$2:$A$134, MAX(IF(RIGHT($C991,LEN(Country!$A$2:$A$134))=Country!$A$2:$A$134, ROW(Country!$A$2:$A$134)-ROW(Country!$A$2)+1, 0)))</f>
        <v>Spain</v>
      </c>
      <c r="G991" t="s">
        <v>890</v>
      </c>
      <c r="H991">
        <v>23.9</v>
      </c>
      <c r="I991">
        <v>19.8</v>
      </c>
      <c r="J991">
        <v>60</v>
      </c>
      <c r="K991">
        <v>57.7</v>
      </c>
      <c r="L991">
        <v>49</v>
      </c>
    </row>
    <row r="992" spans="1:12" x14ac:dyDescent="0.2">
      <c r="A992">
        <v>991</v>
      </c>
      <c r="B992" t="s">
        <v>888</v>
      </c>
      <c r="C992" t="s">
        <v>1074</v>
      </c>
      <c r="D992" t="str">
        <f t="shared" si="15"/>
        <v>University of Westminster</v>
      </c>
      <c r="E992" t="str">
        <f>VLOOKUP(F992, Country!$C$2:$D$134, 2, FALSE)</f>
        <v>GB</v>
      </c>
      <c r="F992" t="str" cm="1">
        <f t="array" ref="F992">INDEX(Country!$A$2:$A$134, MAX(IF(RIGHT($C992,LEN(Country!$A$2:$A$134))=Country!$A$2:$A$134, ROW(Country!$A$2:$A$134)-ROW(Country!$A$2)+1, 0)))</f>
        <v>United Kingdom</v>
      </c>
      <c r="G992" t="s">
        <v>890</v>
      </c>
      <c r="H992">
        <v>18.7</v>
      </c>
      <c r="I992">
        <v>16.8</v>
      </c>
      <c r="J992">
        <v>58.5</v>
      </c>
      <c r="K992">
        <v>46.8</v>
      </c>
      <c r="L992">
        <v>88.1</v>
      </c>
    </row>
    <row r="993" spans="1:12" x14ac:dyDescent="0.2">
      <c r="A993">
        <v>992</v>
      </c>
      <c r="B993" t="s">
        <v>888</v>
      </c>
      <c r="C993" t="s">
        <v>1075</v>
      </c>
      <c r="D993" t="str">
        <f t="shared" si="15"/>
        <v>University of Wolverhampton</v>
      </c>
      <c r="E993" t="str">
        <f>VLOOKUP(F993, Country!$C$2:$D$134, 2, FALSE)</f>
        <v>GB</v>
      </c>
      <c r="F993" t="str" cm="1">
        <f t="array" ref="F993">INDEX(Country!$A$2:$A$134, MAX(IF(RIGHT($C993,LEN(Country!$A$2:$A$134))=Country!$A$2:$A$134, ROW(Country!$A$2:$A$134)-ROW(Country!$A$2)+1, 0)))</f>
        <v>United Kingdom</v>
      </c>
      <c r="G993" t="s">
        <v>890</v>
      </c>
      <c r="H993">
        <v>19.2</v>
      </c>
      <c r="I993">
        <v>14.9</v>
      </c>
      <c r="J993">
        <v>60.2</v>
      </c>
      <c r="K993">
        <v>48.1</v>
      </c>
      <c r="L993">
        <v>80.3</v>
      </c>
    </row>
    <row r="994" spans="1:12" x14ac:dyDescent="0.2">
      <c r="A994">
        <v>993</v>
      </c>
      <c r="B994" t="s">
        <v>888</v>
      </c>
      <c r="C994" t="s">
        <v>1076</v>
      </c>
      <c r="D994" t="str">
        <f t="shared" si="15"/>
        <v>Urmia University</v>
      </c>
      <c r="E994" t="str">
        <f>VLOOKUP(F994, Country!$C$2:$D$134, 2, FALSE)</f>
        <v>IR</v>
      </c>
      <c r="F994" t="str" cm="1">
        <f t="array" ref="F994">INDEX(Country!$A$2:$A$134, MAX(IF(RIGHT($C994,LEN(Country!$A$2:$A$134))=Country!$A$2:$A$134, ROW(Country!$A$2:$A$134)-ROW(Country!$A$2)+1, 0)))</f>
        <v>Iran</v>
      </c>
      <c r="G994" t="s">
        <v>890</v>
      </c>
      <c r="H994">
        <v>29.8</v>
      </c>
      <c r="I994">
        <v>22.6</v>
      </c>
      <c r="J994">
        <v>59.8</v>
      </c>
      <c r="K994">
        <v>37.4</v>
      </c>
      <c r="L994">
        <v>43</v>
      </c>
    </row>
    <row r="995" spans="1:12" x14ac:dyDescent="0.2">
      <c r="A995">
        <v>994</v>
      </c>
      <c r="B995" t="s">
        <v>888</v>
      </c>
      <c r="C995" t="s">
        <v>1077</v>
      </c>
      <c r="D995" t="str">
        <f t="shared" si="15"/>
        <v>Wakayama Medical University</v>
      </c>
      <c r="E995" t="str">
        <f>VLOOKUP(F995, Country!$C$2:$D$134, 2, FALSE)</f>
        <v>JP</v>
      </c>
      <c r="F995" t="str" cm="1">
        <f t="array" ref="F995">INDEX(Country!$A$2:$A$134, MAX(IF(RIGHT($C995,LEN(Country!$A$2:$A$134))=Country!$A$2:$A$134, ROW(Country!$A$2:$A$134)-ROW(Country!$A$2)+1, 0)))</f>
        <v>Japan</v>
      </c>
      <c r="G995" t="s">
        <v>890</v>
      </c>
      <c r="H995">
        <v>34.700000000000003</v>
      </c>
      <c r="I995">
        <v>12.9</v>
      </c>
      <c r="J995">
        <v>58.1</v>
      </c>
      <c r="K995">
        <v>61.8</v>
      </c>
      <c r="L995">
        <v>19.8</v>
      </c>
    </row>
    <row r="996" spans="1:12" x14ac:dyDescent="0.2">
      <c r="A996">
        <v>995</v>
      </c>
      <c r="B996" t="s">
        <v>888</v>
      </c>
      <c r="C996" t="s">
        <v>1078</v>
      </c>
      <c r="D996" t="str">
        <f t="shared" si="15"/>
        <v>Waseda University</v>
      </c>
      <c r="E996" t="str">
        <f>VLOOKUP(F996, Country!$C$2:$D$134, 2, FALSE)</f>
        <v>JP</v>
      </c>
      <c r="F996" t="str" cm="1">
        <f t="array" ref="F996">INDEX(Country!$A$2:$A$134, MAX(IF(RIGHT($C996,LEN(Country!$A$2:$A$134))=Country!$A$2:$A$134, ROW(Country!$A$2:$A$134)-ROW(Country!$A$2)+1, 0)))</f>
        <v>Japan</v>
      </c>
      <c r="G996" t="s">
        <v>890</v>
      </c>
      <c r="H996">
        <v>33.799999999999997</v>
      </c>
      <c r="I996">
        <v>27.1</v>
      </c>
      <c r="J996">
        <v>42.7</v>
      </c>
      <c r="K996">
        <v>66.400000000000006</v>
      </c>
      <c r="L996">
        <v>54.3</v>
      </c>
    </row>
    <row r="997" spans="1:12" x14ac:dyDescent="0.2">
      <c r="A997">
        <v>996</v>
      </c>
      <c r="B997" t="s">
        <v>888</v>
      </c>
      <c r="C997" t="s">
        <v>1079</v>
      </c>
      <c r="D997" t="str">
        <f t="shared" si="15"/>
        <v>Wenzhou Medical University</v>
      </c>
      <c r="E997" t="str">
        <f>VLOOKUP(F997, Country!$C$2:$D$134, 2, FALSE)</f>
        <v>CN</v>
      </c>
      <c r="F997" t="str" cm="1">
        <f t="array" ref="F997">INDEX(Country!$A$2:$A$134, MAX(IF(RIGHT($C997,LEN(Country!$A$2:$A$134))=Country!$A$2:$A$134, ROW(Country!$A$2:$A$134)-ROW(Country!$A$2)+1, 0)))</f>
        <v>China</v>
      </c>
      <c r="G997" t="s">
        <v>890</v>
      </c>
      <c r="H997">
        <v>18.2</v>
      </c>
      <c r="I997">
        <v>15.5</v>
      </c>
      <c r="J997">
        <v>70.5</v>
      </c>
      <c r="K997">
        <v>46.9</v>
      </c>
      <c r="L997">
        <v>39.700000000000003</v>
      </c>
    </row>
    <row r="998" spans="1:12" x14ac:dyDescent="0.2">
      <c r="A998">
        <v>997</v>
      </c>
      <c r="B998" t="s">
        <v>888</v>
      </c>
      <c r="C998" t="s">
        <v>1080</v>
      </c>
      <c r="D998" t="str">
        <f t="shared" si="15"/>
        <v>Wilfrid Laurier University</v>
      </c>
      <c r="E998" t="str">
        <f>VLOOKUP(F998, Country!$C$2:$D$134, 2, FALSE)</f>
        <v>CA</v>
      </c>
      <c r="F998" t="str" cm="1">
        <f t="array" ref="F998">INDEX(Country!$A$2:$A$134, MAX(IF(RIGHT($C998,LEN(Country!$A$2:$A$134))=Country!$A$2:$A$134, ROW(Country!$A$2:$A$134)-ROW(Country!$A$2)+1, 0)))</f>
        <v>Canada</v>
      </c>
      <c r="G998" t="s">
        <v>890</v>
      </c>
      <c r="H998">
        <v>15.6</v>
      </c>
      <c r="I998">
        <v>20.2</v>
      </c>
      <c r="J998">
        <v>55.2</v>
      </c>
      <c r="K998">
        <v>61.4</v>
      </c>
      <c r="L998">
        <v>67.2</v>
      </c>
    </row>
    <row r="999" spans="1:12" x14ac:dyDescent="0.2">
      <c r="A999">
        <v>998</v>
      </c>
      <c r="B999" t="s">
        <v>888</v>
      </c>
      <c r="C999" t="s">
        <v>1081</v>
      </c>
      <c r="D999" t="str">
        <f t="shared" si="15"/>
        <v>Yıldız Technical University</v>
      </c>
      <c r="E999" t="str">
        <f>VLOOKUP(F999, Country!$C$2:$D$134, 2, FALSE)</f>
        <v>TR</v>
      </c>
      <c r="F999" t="str" cm="1">
        <f t="array" ref="F999">INDEX(Country!$A$2:$A$134, MAX(IF(RIGHT($C999,LEN(Country!$A$2:$A$134))=Country!$A$2:$A$134, ROW(Country!$A$2:$A$134)-ROW(Country!$A$2)+1, 0)))</f>
        <v>Turkey</v>
      </c>
      <c r="G999" t="s">
        <v>890</v>
      </c>
      <c r="H999">
        <v>28</v>
      </c>
      <c r="I999">
        <v>28.2</v>
      </c>
      <c r="J999">
        <v>47.4</v>
      </c>
      <c r="K999">
        <v>67.5</v>
      </c>
      <c r="L999">
        <v>39.799999999999997</v>
      </c>
    </row>
    <row r="1000" spans="1:12" x14ac:dyDescent="0.2">
      <c r="A1000">
        <v>999</v>
      </c>
      <c r="B1000" t="s">
        <v>888</v>
      </c>
      <c r="C1000" t="s">
        <v>1082</v>
      </c>
      <c r="D1000" t="str">
        <f t="shared" si="15"/>
        <v>Yuan Ze University</v>
      </c>
      <c r="E1000" t="str">
        <f>VLOOKUP(F1000, Country!$C$2:$D$134, 2, FALSE)</f>
        <v>TW</v>
      </c>
      <c r="F1000" t="str" cm="1">
        <f t="array" ref="F1000">INDEX(Country!$A$2:$A$134, MAX(IF(RIGHT($C1000,LEN(Country!$A$2:$A$134))=Country!$A$2:$A$134, ROW(Country!$A$2:$A$134)-ROW(Country!$A$2)+1, 0)))</f>
        <v>Taiwan</v>
      </c>
      <c r="G1000" t="s">
        <v>890</v>
      </c>
      <c r="H1000">
        <v>19.8</v>
      </c>
      <c r="I1000">
        <v>26.2</v>
      </c>
      <c r="J1000">
        <v>46.8</v>
      </c>
      <c r="K1000">
        <v>79.5</v>
      </c>
      <c r="L1000">
        <v>53.5</v>
      </c>
    </row>
    <row r="1001" spans="1:12" x14ac:dyDescent="0.2">
      <c r="A1001">
        <v>1000</v>
      </c>
      <c r="B1001" t="s">
        <v>888</v>
      </c>
      <c r="C1001" t="s">
        <v>1083</v>
      </c>
      <c r="D1001" t="str">
        <f t="shared" si="15"/>
        <v>Zahedan University of Medical Sciences</v>
      </c>
      <c r="E1001" t="str">
        <f>VLOOKUP(F1001, Country!$C$2:$D$134, 2, FALSE)</f>
        <v>IR</v>
      </c>
      <c r="F1001" t="str" cm="1">
        <f t="array" ref="F1001">INDEX(Country!$A$2:$A$134, MAX(IF(RIGHT($C1001,LEN(Country!$A$2:$A$134))=Country!$A$2:$A$134, ROW(Country!$A$2:$A$134)-ROW(Country!$A$2)+1, 0)))</f>
        <v>Iran</v>
      </c>
      <c r="G1001" t="s">
        <v>890</v>
      </c>
      <c r="H1001">
        <v>41</v>
      </c>
      <c r="I1001">
        <v>11.1</v>
      </c>
      <c r="J1001">
        <v>61.7</v>
      </c>
      <c r="K1001">
        <v>18.8</v>
      </c>
      <c r="L1001">
        <v>23.2</v>
      </c>
    </row>
    <row r="1002" spans="1:12" x14ac:dyDescent="0.2">
      <c r="A1002">
        <v>1001</v>
      </c>
      <c r="B1002" t="s">
        <v>888</v>
      </c>
      <c r="C1002" t="s">
        <v>1084</v>
      </c>
      <c r="D1002" t="str">
        <f t="shared" si="15"/>
        <v>Zhejiang Gongshang University</v>
      </c>
      <c r="E1002" t="str">
        <f>VLOOKUP(F1002, Country!$C$2:$D$134, 2, FALSE)</f>
        <v>CN</v>
      </c>
      <c r="F1002" t="str" cm="1">
        <f t="array" ref="F1002">INDEX(Country!$A$2:$A$134, MAX(IF(RIGHT($C1002,LEN(Country!$A$2:$A$134))=Country!$A$2:$A$134, ROW(Country!$A$2:$A$134)-ROW(Country!$A$2)+1, 0)))</f>
        <v>China</v>
      </c>
      <c r="G1002" t="s">
        <v>890</v>
      </c>
      <c r="H1002">
        <v>21</v>
      </c>
      <c r="I1002">
        <v>13.2</v>
      </c>
      <c r="J1002">
        <v>69.400000000000006</v>
      </c>
      <c r="K1002">
        <v>39.799999999999997</v>
      </c>
      <c r="L1002">
        <v>38.5</v>
      </c>
    </row>
    <row r="1003" spans="1:12" x14ac:dyDescent="0.2">
      <c r="A1003">
        <v>1002</v>
      </c>
      <c r="B1003" t="s">
        <v>1085</v>
      </c>
      <c r="C1003" t="s">
        <v>1086</v>
      </c>
      <c r="D1003" t="str">
        <f t="shared" si="15"/>
        <v>Adam Mickiewicz University, Poznań</v>
      </c>
      <c r="E1003" t="str">
        <f>VLOOKUP(F1003, Country!$C$2:$D$134, 2, FALSE)</f>
        <v>PL</v>
      </c>
      <c r="F1003" t="str" cm="1">
        <f t="array" ref="F1003">INDEX(Country!$A$2:$A$134, MAX(IF(RIGHT($C1003,LEN(Country!$A$2:$A$134))=Country!$A$2:$A$134, ROW(Country!$A$2:$A$134)-ROW(Country!$A$2)+1, 0)))</f>
        <v>Poland</v>
      </c>
      <c r="G1003" t="s">
        <v>1087</v>
      </c>
      <c r="H1003">
        <v>19.600000000000001</v>
      </c>
      <c r="I1003">
        <v>30.7</v>
      </c>
      <c r="J1003">
        <v>44.4</v>
      </c>
      <c r="K1003">
        <v>32.299999999999997</v>
      </c>
      <c r="L1003">
        <v>38.1</v>
      </c>
    </row>
    <row r="1004" spans="1:12" x14ac:dyDescent="0.2">
      <c r="A1004">
        <v>1003</v>
      </c>
      <c r="B1004" t="s">
        <v>1085</v>
      </c>
      <c r="C1004" t="s">
        <v>1088</v>
      </c>
      <c r="D1004" t="str">
        <f t="shared" si="15"/>
        <v>AGH University of Krakow</v>
      </c>
      <c r="E1004" t="str">
        <f>VLOOKUP(F1004, Country!$C$2:$D$134, 2, FALSE)</f>
        <v>PL</v>
      </c>
      <c r="F1004" t="str" cm="1">
        <f t="array" ref="F1004">INDEX(Country!$A$2:$A$134, MAX(IF(RIGHT($C1004,LEN(Country!$A$2:$A$134))=Country!$A$2:$A$134, ROW(Country!$A$2:$A$134)-ROW(Country!$A$2)+1, 0)))</f>
        <v>Poland</v>
      </c>
      <c r="G1004" t="s">
        <v>1087</v>
      </c>
      <c r="H1004">
        <v>27.6</v>
      </c>
      <c r="I1004">
        <v>21.3</v>
      </c>
      <c r="J1004">
        <v>38.5</v>
      </c>
      <c r="K1004">
        <v>69</v>
      </c>
      <c r="L1004">
        <v>32.6</v>
      </c>
    </row>
    <row r="1005" spans="1:12" x14ac:dyDescent="0.2">
      <c r="A1005">
        <v>1004</v>
      </c>
      <c r="B1005" t="s">
        <v>1085</v>
      </c>
      <c r="C1005" t="s">
        <v>1089</v>
      </c>
      <c r="D1005" t="str">
        <f t="shared" si="15"/>
        <v>Ahmadu Bello University</v>
      </c>
      <c r="E1005" t="str">
        <f>VLOOKUP(F1005, Country!$C$2:$D$134, 2, FALSE)</f>
        <v>NG</v>
      </c>
      <c r="F1005" t="str" cm="1">
        <f t="array" ref="F1005">INDEX(Country!$A$2:$A$134, MAX(IF(RIGHT($C1005,LEN(Country!$A$2:$A$134))=Country!$A$2:$A$134, ROW(Country!$A$2:$A$134)-ROW(Country!$A$2)+1, 0)))</f>
        <v>Nigeria</v>
      </c>
      <c r="G1005" t="s">
        <v>1087</v>
      </c>
      <c r="H1005">
        <v>23.1</v>
      </c>
      <c r="I1005">
        <v>12.4</v>
      </c>
      <c r="J1005">
        <v>55.7</v>
      </c>
      <c r="K1005">
        <v>19.8</v>
      </c>
      <c r="L1005">
        <v>40.9</v>
      </c>
    </row>
    <row r="1006" spans="1:12" x14ac:dyDescent="0.2">
      <c r="A1006">
        <v>1005</v>
      </c>
      <c r="B1006" t="s">
        <v>1085</v>
      </c>
      <c r="C1006" t="s">
        <v>1090</v>
      </c>
      <c r="D1006" t="str">
        <f t="shared" si="15"/>
        <v>Ain Shams University</v>
      </c>
      <c r="E1006" t="str">
        <f>VLOOKUP(F1006, Country!$C$2:$D$134, 2, FALSE)</f>
        <v>EG</v>
      </c>
      <c r="F1006" t="str" cm="1">
        <f t="array" ref="F1006">INDEX(Country!$A$2:$A$134, MAX(IF(RIGHT($C1006,LEN(Country!$A$2:$A$134))=Country!$A$2:$A$134, ROW(Country!$A$2:$A$134)-ROW(Country!$A$2)+1, 0)))</f>
        <v>Egypt</v>
      </c>
      <c r="G1006" t="s">
        <v>1087</v>
      </c>
      <c r="H1006">
        <v>26.8</v>
      </c>
      <c r="I1006">
        <v>16.399999999999999</v>
      </c>
      <c r="J1006">
        <v>46.2</v>
      </c>
      <c r="K1006">
        <v>39.4</v>
      </c>
      <c r="L1006">
        <v>53.2</v>
      </c>
    </row>
    <row r="1007" spans="1:12" x14ac:dyDescent="0.2">
      <c r="A1007">
        <v>1006</v>
      </c>
      <c r="B1007" t="s">
        <v>1085</v>
      </c>
      <c r="C1007" t="s">
        <v>1091</v>
      </c>
      <c r="D1007" t="str">
        <f t="shared" si="15"/>
        <v>Al-Baha University</v>
      </c>
      <c r="E1007" t="str">
        <f>VLOOKUP(F1007, Country!$C$2:$D$134, 2, FALSE)</f>
        <v>SA</v>
      </c>
      <c r="F1007" t="str" cm="1">
        <f t="array" ref="F1007">INDEX(Country!$A$2:$A$134, MAX(IF(RIGHT($C1007,LEN(Country!$A$2:$A$134))=Country!$A$2:$A$134, ROW(Country!$A$2:$A$134)-ROW(Country!$A$2)+1, 0)))</f>
        <v>Saudi Arabia</v>
      </c>
      <c r="G1007" t="s">
        <v>1087</v>
      </c>
      <c r="H1007">
        <v>19.3</v>
      </c>
      <c r="I1007">
        <v>8.5</v>
      </c>
      <c r="J1007">
        <v>54.4</v>
      </c>
      <c r="K1007">
        <v>17.8</v>
      </c>
      <c r="L1007">
        <v>75.3</v>
      </c>
    </row>
    <row r="1008" spans="1:12" x14ac:dyDescent="0.2">
      <c r="A1008">
        <v>1007</v>
      </c>
      <c r="B1008" t="s">
        <v>1085</v>
      </c>
      <c r="C1008" t="s">
        <v>1092</v>
      </c>
      <c r="D1008" t="str">
        <f t="shared" si="15"/>
        <v>Al-Balqa Applied University</v>
      </c>
      <c r="E1008" t="str">
        <f>VLOOKUP(F1008, Country!$C$2:$D$134, 2, FALSE)</f>
        <v>JO</v>
      </c>
      <c r="F1008" t="str" cm="1">
        <f t="array" ref="F1008">INDEX(Country!$A$2:$A$134, MAX(IF(RIGHT($C1008,LEN(Country!$A$2:$A$134))=Country!$A$2:$A$134, ROW(Country!$A$2:$A$134)-ROW(Country!$A$2)+1, 0)))</f>
        <v>Jordan</v>
      </c>
      <c r="G1008" t="s">
        <v>1087</v>
      </c>
      <c r="H1008">
        <v>13.1</v>
      </c>
      <c r="I1008">
        <v>15.5</v>
      </c>
      <c r="J1008">
        <v>61.3</v>
      </c>
      <c r="K1008">
        <v>28.2</v>
      </c>
      <c r="L1008">
        <v>45.1</v>
      </c>
    </row>
    <row r="1009" spans="1:12" x14ac:dyDescent="0.2">
      <c r="A1009">
        <v>1008</v>
      </c>
      <c r="B1009" t="s">
        <v>1085</v>
      </c>
      <c r="C1009" t="s">
        <v>1093</v>
      </c>
      <c r="D1009" t="str">
        <f t="shared" si="15"/>
        <v>Alexandria University</v>
      </c>
      <c r="E1009" t="str">
        <f>VLOOKUP(F1009, Country!$C$2:$D$134, 2, FALSE)</f>
        <v>EG</v>
      </c>
      <c r="F1009" t="str" cm="1">
        <f t="array" ref="F1009">INDEX(Country!$A$2:$A$134, MAX(IF(RIGHT($C1009,LEN(Country!$A$2:$A$134))=Country!$A$2:$A$134, ROW(Country!$A$2:$A$134)-ROW(Country!$A$2)+1, 0)))</f>
        <v>Egypt</v>
      </c>
      <c r="G1009" t="s">
        <v>1087</v>
      </c>
      <c r="H1009">
        <v>19.2</v>
      </c>
      <c r="I1009">
        <v>18.600000000000001</v>
      </c>
      <c r="J1009">
        <v>59.5</v>
      </c>
      <c r="K1009">
        <v>29.9</v>
      </c>
      <c r="L1009">
        <v>52.6</v>
      </c>
    </row>
    <row r="1010" spans="1:12" x14ac:dyDescent="0.2">
      <c r="A1010">
        <v>1009</v>
      </c>
      <c r="B1010" t="s">
        <v>1085</v>
      </c>
      <c r="C1010" t="s">
        <v>1094</v>
      </c>
      <c r="D1010" t="str">
        <f t="shared" si="15"/>
        <v>Al-Zaytoonah University of Jordan</v>
      </c>
      <c r="E1010" t="str">
        <f>VLOOKUP(F1010, Country!$C$2:$D$134, 2, FALSE)</f>
        <v>JO</v>
      </c>
      <c r="F1010" t="str" cm="1">
        <f t="array" ref="F1010">INDEX(Country!$A$2:$A$134, MAX(IF(RIGHT($C1010,LEN(Country!$A$2:$A$134))=Country!$A$2:$A$134, ROW(Country!$A$2:$A$134)-ROW(Country!$A$2)+1, 0)))</f>
        <v>Jordan</v>
      </c>
      <c r="G1010" t="s">
        <v>1087</v>
      </c>
      <c r="H1010">
        <v>12.5</v>
      </c>
      <c r="I1010">
        <v>16.600000000000001</v>
      </c>
      <c r="J1010">
        <v>59.5</v>
      </c>
      <c r="K1010">
        <v>17.899999999999999</v>
      </c>
      <c r="L1010">
        <v>70.8</v>
      </c>
    </row>
    <row r="1011" spans="1:12" x14ac:dyDescent="0.2">
      <c r="A1011">
        <v>1010</v>
      </c>
      <c r="B1011" t="s">
        <v>1085</v>
      </c>
      <c r="C1011" t="s">
        <v>1095</v>
      </c>
      <c r="D1011" t="str">
        <f t="shared" si="15"/>
        <v>Amity University Rajasthan, Jaipur</v>
      </c>
      <c r="E1011" t="str">
        <f>VLOOKUP(F1011, Country!$C$2:$D$134, 2, FALSE)</f>
        <v>IN</v>
      </c>
      <c r="F1011" t="str" cm="1">
        <f t="array" ref="F1011">INDEX(Country!$A$2:$A$134, MAX(IF(RIGHT($C1011,LEN(Country!$A$2:$A$134))=Country!$A$2:$A$134, ROW(Country!$A$2:$A$134)-ROW(Country!$A$2)+1, 0)))</f>
        <v>India</v>
      </c>
      <c r="G1011" t="s">
        <v>1087</v>
      </c>
      <c r="H1011">
        <v>23.6</v>
      </c>
      <c r="I1011">
        <v>12.5</v>
      </c>
      <c r="J1011">
        <v>65.599999999999994</v>
      </c>
      <c r="K1011">
        <v>17.399999999999999</v>
      </c>
      <c r="L1011">
        <v>30.4</v>
      </c>
    </row>
    <row r="1012" spans="1:12" x14ac:dyDescent="0.2">
      <c r="A1012">
        <v>1011</v>
      </c>
      <c r="B1012" t="s">
        <v>1085</v>
      </c>
      <c r="C1012" t="s">
        <v>1096</v>
      </c>
      <c r="D1012" t="str">
        <f t="shared" si="15"/>
        <v>Anadolu University</v>
      </c>
      <c r="E1012" t="str">
        <f>VLOOKUP(F1012, Country!$C$2:$D$134, 2, FALSE)</f>
        <v>TR</v>
      </c>
      <c r="F1012" t="str" cm="1">
        <f t="array" ref="F1012">INDEX(Country!$A$2:$A$134, MAX(IF(RIGHT($C1012,LEN(Country!$A$2:$A$134))=Country!$A$2:$A$134, ROW(Country!$A$2:$A$134)-ROW(Country!$A$2)+1, 0)))</f>
        <v>Turkey</v>
      </c>
      <c r="G1012" t="s">
        <v>1087</v>
      </c>
      <c r="H1012">
        <v>26.1</v>
      </c>
      <c r="I1012">
        <v>11</v>
      </c>
      <c r="J1012">
        <v>60</v>
      </c>
      <c r="K1012">
        <v>20.6</v>
      </c>
      <c r="L1012">
        <v>33.1</v>
      </c>
    </row>
    <row r="1013" spans="1:12" x14ac:dyDescent="0.2">
      <c r="A1013">
        <v>1012</v>
      </c>
      <c r="B1013" t="s">
        <v>1085</v>
      </c>
      <c r="C1013" t="s">
        <v>1097</v>
      </c>
      <c r="D1013" t="str">
        <f t="shared" si="15"/>
        <v>Aswan University</v>
      </c>
      <c r="E1013" t="str">
        <f>VLOOKUP(F1013, Country!$C$2:$D$134, 2, FALSE)</f>
        <v>EG</v>
      </c>
      <c r="F1013" t="str" cm="1">
        <f t="array" ref="F1013">INDEX(Country!$A$2:$A$134, MAX(IF(RIGHT($C1013,LEN(Country!$A$2:$A$134))=Country!$A$2:$A$134, ROW(Country!$A$2:$A$134)-ROW(Country!$A$2)+1, 0)))</f>
        <v>Egypt</v>
      </c>
      <c r="G1013" t="s">
        <v>1087</v>
      </c>
      <c r="H1013">
        <v>16.899999999999999</v>
      </c>
      <c r="I1013">
        <v>12.5</v>
      </c>
      <c r="J1013">
        <v>67.5</v>
      </c>
      <c r="K1013">
        <v>21.3</v>
      </c>
      <c r="L1013">
        <v>50.3</v>
      </c>
    </row>
    <row r="1014" spans="1:12" x14ac:dyDescent="0.2">
      <c r="A1014">
        <v>1013</v>
      </c>
      <c r="B1014" t="s">
        <v>1085</v>
      </c>
      <c r="C1014" t="s">
        <v>1098</v>
      </c>
      <c r="D1014" t="str">
        <f t="shared" si="15"/>
        <v>Atatürk University</v>
      </c>
      <c r="E1014" t="str">
        <f>VLOOKUP(F1014, Country!$C$2:$D$134, 2, FALSE)</f>
        <v>TR</v>
      </c>
      <c r="F1014" t="str" cm="1">
        <f t="array" ref="F1014">INDEX(Country!$A$2:$A$134, MAX(IF(RIGHT($C1014,LEN(Country!$A$2:$A$134))=Country!$A$2:$A$134, ROW(Country!$A$2:$A$134)-ROW(Country!$A$2)+1, 0)))</f>
        <v>Turkey</v>
      </c>
      <c r="G1014" t="s">
        <v>1087</v>
      </c>
      <c r="H1014">
        <v>24.8</v>
      </c>
      <c r="I1014">
        <v>25.8</v>
      </c>
      <c r="J1014">
        <v>47.9</v>
      </c>
      <c r="K1014">
        <v>27.2</v>
      </c>
      <c r="L1014">
        <v>32.9</v>
      </c>
    </row>
    <row r="1015" spans="1:12" x14ac:dyDescent="0.2">
      <c r="A1015">
        <v>1014</v>
      </c>
      <c r="B1015" t="s">
        <v>1085</v>
      </c>
      <c r="C1015" t="s">
        <v>1099</v>
      </c>
      <c r="D1015" t="str">
        <f t="shared" si="15"/>
        <v>Ateneo de Manila University</v>
      </c>
      <c r="E1015" t="str">
        <f>VLOOKUP(F1015, Country!$C$2:$D$134, 2, FALSE)</f>
        <v>PH</v>
      </c>
      <c r="F1015" t="str" cm="1">
        <f t="array" ref="F1015">INDEX(Country!$A$2:$A$134, MAX(IF(RIGHT($C1015,LEN(Country!$A$2:$A$134))=Country!$A$2:$A$134, ROW(Country!$A$2:$A$134)-ROW(Country!$A$2)+1, 0)))</f>
        <v>Philippines</v>
      </c>
      <c r="G1015" t="s">
        <v>1087</v>
      </c>
      <c r="H1015">
        <v>30.1</v>
      </c>
      <c r="I1015">
        <v>10.8</v>
      </c>
      <c r="J1015">
        <v>57</v>
      </c>
      <c r="K1015">
        <v>24.4</v>
      </c>
      <c r="L1015">
        <v>33.4</v>
      </c>
    </row>
    <row r="1016" spans="1:12" x14ac:dyDescent="0.2">
      <c r="A1016">
        <v>1015</v>
      </c>
      <c r="B1016" t="s">
        <v>1085</v>
      </c>
      <c r="C1016" t="s">
        <v>1100</v>
      </c>
      <c r="D1016" t="str">
        <f t="shared" si="15"/>
        <v>Athens University of Economics and Business</v>
      </c>
      <c r="E1016" t="str">
        <f>VLOOKUP(F1016, Country!$C$2:$D$134, 2, FALSE)</f>
        <v>GR</v>
      </c>
      <c r="F1016" t="str" cm="1">
        <f t="array" ref="F1016">INDEX(Country!$A$2:$A$134, MAX(IF(RIGHT($C1016,LEN(Country!$A$2:$A$134))=Country!$A$2:$A$134, ROW(Country!$A$2:$A$134)-ROW(Country!$A$2)+1, 0)))</f>
        <v>Greece</v>
      </c>
      <c r="G1016" t="s">
        <v>1087</v>
      </c>
      <c r="H1016">
        <v>18.2</v>
      </c>
      <c r="I1016">
        <v>23.5</v>
      </c>
      <c r="J1016">
        <v>52.6</v>
      </c>
      <c r="K1016">
        <v>62.9</v>
      </c>
      <c r="L1016">
        <v>44.9</v>
      </c>
    </row>
    <row r="1017" spans="1:12" x14ac:dyDescent="0.2">
      <c r="A1017">
        <v>1016</v>
      </c>
      <c r="B1017" t="s">
        <v>1085</v>
      </c>
      <c r="C1017" t="s">
        <v>1101</v>
      </c>
      <c r="D1017" t="str">
        <f t="shared" si="15"/>
        <v>Austral University</v>
      </c>
      <c r="E1017" t="str">
        <f>VLOOKUP(F1017, Country!$C$2:$D$134, 2, FALSE)</f>
        <v>AR</v>
      </c>
      <c r="F1017" t="str" cm="1">
        <f t="array" ref="F1017">INDEX(Country!$A$2:$A$134, MAX(IF(RIGHT($C1017,LEN(Country!$A$2:$A$134))=Country!$A$2:$A$134, ROW(Country!$A$2:$A$134)-ROW(Country!$A$2)+1, 0)))</f>
        <v>Argentina</v>
      </c>
      <c r="G1017" t="s">
        <v>1087</v>
      </c>
      <c r="H1017">
        <v>24.6</v>
      </c>
      <c r="I1017">
        <v>11.5</v>
      </c>
      <c r="J1017">
        <v>54.2</v>
      </c>
      <c r="K1017">
        <v>23.7</v>
      </c>
      <c r="L1017">
        <v>52.7</v>
      </c>
    </row>
    <row r="1018" spans="1:12" x14ac:dyDescent="0.2">
      <c r="A1018">
        <v>1017</v>
      </c>
      <c r="B1018" t="s">
        <v>1085</v>
      </c>
      <c r="C1018" t="s">
        <v>1102</v>
      </c>
      <c r="D1018" t="str">
        <f t="shared" si="15"/>
        <v>Azarbaijan Shahid Madani University</v>
      </c>
      <c r="E1018" t="str">
        <f>VLOOKUP(F1018, Country!$C$2:$D$134, 2, FALSE)</f>
        <v>IR</v>
      </c>
      <c r="F1018" t="str" cm="1">
        <f t="array" ref="F1018">INDEX(Country!$A$2:$A$134, MAX(IF(RIGHT($C1018,LEN(Country!$A$2:$A$134))=Country!$A$2:$A$134, ROW(Country!$A$2:$A$134)-ROW(Country!$A$2)+1, 0)))</f>
        <v>Iran</v>
      </c>
      <c r="G1018" t="s">
        <v>1087</v>
      </c>
      <c r="H1018">
        <v>19.7</v>
      </c>
      <c r="I1018">
        <v>12.1</v>
      </c>
      <c r="J1018">
        <v>65.5</v>
      </c>
      <c r="K1018">
        <v>19</v>
      </c>
      <c r="L1018">
        <v>31.7</v>
      </c>
    </row>
    <row r="1019" spans="1:12" x14ac:dyDescent="0.2">
      <c r="A1019">
        <v>1018</v>
      </c>
      <c r="B1019" t="s">
        <v>1085</v>
      </c>
      <c r="C1019" t="s">
        <v>1103</v>
      </c>
      <c r="D1019" t="str">
        <f t="shared" si="15"/>
        <v>Bahauddin Zakariya University</v>
      </c>
      <c r="E1019" t="str">
        <f>VLOOKUP(F1019, Country!$C$2:$D$134, 2, FALSE)</f>
        <v>PK</v>
      </c>
      <c r="F1019" t="str" cm="1">
        <f t="array" ref="F1019">INDEX(Country!$A$2:$A$134, MAX(IF(RIGHT($C1019,LEN(Country!$A$2:$A$134))=Country!$A$2:$A$134, ROW(Country!$A$2:$A$134)-ROW(Country!$A$2)+1, 0)))</f>
        <v>Pakistan</v>
      </c>
      <c r="G1019" t="s">
        <v>1087</v>
      </c>
      <c r="H1019">
        <v>20.100000000000001</v>
      </c>
      <c r="I1019">
        <v>12.9</v>
      </c>
      <c r="J1019">
        <v>63.5</v>
      </c>
      <c r="K1019">
        <v>21.6</v>
      </c>
      <c r="L1019">
        <v>48.5</v>
      </c>
    </row>
    <row r="1020" spans="1:12" x14ac:dyDescent="0.2">
      <c r="A1020">
        <v>1019</v>
      </c>
      <c r="B1020" t="s">
        <v>1085</v>
      </c>
      <c r="C1020" t="s">
        <v>1104</v>
      </c>
      <c r="D1020" t="str">
        <f t="shared" si="15"/>
        <v>Bahria University</v>
      </c>
      <c r="E1020" t="str">
        <f>VLOOKUP(F1020, Country!$C$2:$D$134, 2, FALSE)</f>
        <v>PK</v>
      </c>
      <c r="F1020" t="str" cm="1">
        <f t="array" ref="F1020">INDEX(Country!$A$2:$A$134, MAX(IF(RIGHT($C1020,LEN(Country!$A$2:$A$134))=Country!$A$2:$A$134, ROW(Country!$A$2:$A$134)-ROW(Country!$A$2)+1, 0)))</f>
        <v>Pakistan</v>
      </c>
      <c r="G1020" t="s">
        <v>1087</v>
      </c>
      <c r="H1020">
        <v>13.7</v>
      </c>
      <c r="I1020">
        <v>10.199999999999999</v>
      </c>
      <c r="J1020">
        <v>72.2</v>
      </c>
      <c r="K1020">
        <v>25.7</v>
      </c>
      <c r="L1020">
        <v>49.3</v>
      </c>
    </row>
    <row r="1021" spans="1:12" x14ac:dyDescent="0.2">
      <c r="A1021">
        <v>1020</v>
      </c>
      <c r="B1021" t="s">
        <v>1085</v>
      </c>
      <c r="C1021" t="s">
        <v>1105</v>
      </c>
      <c r="D1021" t="str">
        <f t="shared" si="15"/>
        <v>Bangladesh Agricultural University (BAU)</v>
      </c>
      <c r="E1021" t="str">
        <f>VLOOKUP(F1021, Country!$C$2:$D$134, 2, FALSE)</f>
        <v>BD</v>
      </c>
      <c r="F1021" t="str" cm="1">
        <f t="array" ref="F1021">INDEX(Country!$A$2:$A$134, MAX(IF(RIGHT($C1021,LEN(Country!$A$2:$A$134))=Country!$A$2:$A$134, ROW(Country!$A$2:$A$134)-ROW(Country!$A$2)+1, 0)))</f>
        <v>Bangladesh</v>
      </c>
      <c r="G1021" t="s">
        <v>1087</v>
      </c>
      <c r="H1021">
        <v>24.4</v>
      </c>
      <c r="I1021">
        <v>9.6</v>
      </c>
      <c r="J1021">
        <v>60.1</v>
      </c>
      <c r="K1021">
        <v>22.1</v>
      </c>
      <c r="L1021">
        <v>49.4</v>
      </c>
    </row>
    <row r="1022" spans="1:12" x14ac:dyDescent="0.2">
      <c r="A1022">
        <v>1021</v>
      </c>
      <c r="B1022" t="s">
        <v>1085</v>
      </c>
      <c r="C1022" t="s">
        <v>1106</v>
      </c>
      <c r="D1022" t="str">
        <f t="shared" si="15"/>
        <v>Bangladesh University of Engineering and Technology</v>
      </c>
      <c r="E1022" t="str">
        <f>VLOOKUP(F1022, Country!$C$2:$D$134, 2, FALSE)</f>
        <v>BD</v>
      </c>
      <c r="F1022" t="str" cm="1">
        <f t="array" ref="F1022">INDEX(Country!$A$2:$A$134, MAX(IF(RIGHT($C1022,LEN(Country!$A$2:$A$134))=Country!$A$2:$A$134, ROW(Country!$A$2:$A$134)-ROW(Country!$A$2)+1, 0)))</f>
        <v>Bangladesh</v>
      </c>
      <c r="G1022" t="s">
        <v>1087</v>
      </c>
      <c r="H1022">
        <v>22.5</v>
      </c>
      <c r="I1022">
        <v>16.399999999999999</v>
      </c>
      <c r="J1022">
        <v>62.2</v>
      </c>
      <c r="K1022">
        <v>33.1</v>
      </c>
      <c r="L1022">
        <v>31.6</v>
      </c>
    </row>
    <row r="1023" spans="1:12" x14ac:dyDescent="0.2">
      <c r="A1023">
        <v>1022</v>
      </c>
      <c r="B1023" t="s">
        <v>1085</v>
      </c>
      <c r="C1023" t="s">
        <v>1107</v>
      </c>
      <c r="D1023" t="str">
        <f t="shared" si="15"/>
        <v>Bartin University</v>
      </c>
      <c r="E1023" t="str">
        <f>VLOOKUP(F1023, Country!$C$2:$D$134, 2, FALSE)</f>
        <v>TR</v>
      </c>
      <c r="F1023" t="str" cm="1">
        <f t="array" ref="F1023">INDEX(Country!$A$2:$A$134, MAX(IF(RIGHT($C1023,LEN(Country!$A$2:$A$134))=Country!$A$2:$A$134, ROW(Country!$A$2:$A$134)-ROW(Country!$A$2)+1, 0)))</f>
        <v>Turkey</v>
      </c>
      <c r="G1023" t="s">
        <v>1087</v>
      </c>
      <c r="H1023">
        <v>12</v>
      </c>
      <c r="I1023">
        <v>15.1</v>
      </c>
      <c r="J1023">
        <v>75</v>
      </c>
      <c r="K1023">
        <v>17</v>
      </c>
      <c r="L1023">
        <v>36.200000000000003</v>
      </c>
    </row>
    <row r="1024" spans="1:12" x14ac:dyDescent="0.2">
      <c r="A1024">
        <v>1023</v>
      </c>
      <c r="B1024" t="s">
        <v>1085</v>
      </c>
      <c r="C1024" t="s">
        <v>1168</v>
      </c>
      <c r="D1024" t="str">
        <f t="shared" si="15"/>
        <v>Benha University</v>
      </c>
      <c r="E1024" t="str">
        <f>VLOOKUP(F1024, Country!$C$2:$D$134, 2, FALSE)</f>
        <v>EG</v>
      </c>
      <c r="F1024" t="str" cm="1">
        <f t="array" ref="F1024">INDEX(Country!$A$2:$A$134, MAX(IF(RIGHT($C1024,LEN(Country!$A$2:$A$134))=Country!$A$2:$A$134, ROW(Country!$A$2:$A$134)-ROW(Country!$A$2)+1, 0)))</f>
        <v>Egypt</v>
      </c>
      <c r="G1024" t="s">
        <v>1087</v>
      </c>
      <c r="H1024">
        <v>15.5</v>
      </c>
      <c r="I1024">
        <v>9.6999999999999993</v>
      </c>
      <c r="J1024">
        <v>66.8</v>
      </c>
      <c r="K1024">
        <v>21</v>
      </c>
      <c r="L1024">
        <v>48.7</v>
      </c>
    </row>
    <row r="1025" spans="1:12" x14ac:dyDescent="0.2">
      <c r="A1025">
        <v>1024</v>
      </c>
      <c r="B1025" t="s">
        <v>1085</v>
      </c>
      <c r="C1025" t="s">
        <v>1108</v>
      </c>
      <c r="D1025" t="str">
        <f t="shared" si="15"/>
        <v>Beni-Suef University</v>
      </c>
      <c r="E1025" t="str">
        <f>VLOOKUP(F1025, Country!$C$2:$D$134, 2, FALSE)</f>
        <v>EG</v>
      </c>
      <c r="F1025" t="str" cm="1">
        <f t="array" ref="F1025">INDEX(Country!$A$2:$A$134, MAX(IF(RIGHT($C1025,LEN(Country!$A$2:$A$134))=Country!$A$2:$A$134, ROW(Country!$A$2:$A$134)-ROW(Country!$A$2)+1, 0)))</f>
        <v>Egypt</v>
      </c>
      <c r="G1025" t="s">
        <v>1087</v>
      </c>
      <c r="H1025">
        <v>21</v>
      </c>
      <c r="I1025">
        <v>10.6</v>
      </c>
      <c r="J1025">
        <v>59.4</v>
      </c>
      <c r="K1025">
        <v>21.4</v>
      </c>
      <c r="L1025">
        <v>53.4</v>
      </c>
    </row>
    <row r="1026" spans="1:12" x14ac:dyDescent="0.2">
      <c r="A1026">
        <v>1025</v>
      </c>
      <c r="B1026" t="s">
        <v>1085</v>
      </c>
      <c r="C1026" t="s">
        <v>1109</v>
      </c>
      <c r="D1026" t="str">
        <f t="shared" si="15"/>
        <v>Birla Institute of Technology</v>
      </c>
      <c r="E1026" t="str">
        <f>VLOOKUP(F1026, Country!$C$2:$D$134, 2, FALSE)</f>
        <v>IN</v>
      </c>
      <c r="F1026" t="str" cm="1">
        <f t="array" ref="F1026">INDEX(Country!$A$2:$A$134, MAX(IF(RIGHT($C1026,LEN(Country!$A$2:$A$134))=Country!$A$2:$A$134, ROW(Country!$A$2:$A$134)-ROW(Country!$A$2)+1, 0)))</f>
        <v>India</v>
      </c>
      <c r="G1026" t="s">
        <v>1087</v>
      </c>
      <c r="H1026">
        <v>24.8</v>
      </c>
      <c r="I1026">
        <v>17.899999999999999</v>
      </c>
      <c r="J1026">
        <v>56.9</v>
      </c>
      <c r="K1026">
        <v>41</v>
      </c>
      <c r="L1026">
        <v>20</v>
      </c>
    </row>
    <row r="1027" spans="1:12" x14ac:dyDescent="0.2">
      <c r="A1027">
        <v>1026</v>
      </c>
      <c r="B1027" t="s">
        <v>1085</v>
      </c>
      <c r="C1027" t="s">
        <v>1110</v>
      </c>
      <c r="D1027" t="str">
        <f t="shared" ref="D1027:D1090" si="16">LEFT(C1027, LEN(C1027)-LEN(F1027))</f>
        <v>Bowling Green State University</v>
      </c>
      <c r="E1027" t="str">
        <f>VLOOKUP(F1027, Country!$C$2:$D$134, 2, FALSE)</f>
        <v>US</v>
      </c>
      <c r="F1027" t="str" cm="1">
        <f t="array" ref="F1027">INDEX(Country!$A$2:$A$134, MAX(IF(RIGHT($C1027,LEN(Country!$A$2:$A$134))=Country!$A$2:$A$134, ROW(Country!$A$2:$A$134)-ROW(Country!$A$2)+1, 0)))</f>
        <v>United States</v>
      </c>
      <c r="G1027" t="s">
        <v>1087</v>
      </c>
      <c r="H1027">
        <v>23.1</v>
      </c>
      <c r="I1027">
        <v>14.3</v>
      </c>
      <c r="J1027">
        <v>57.2</v>
      </c>
      <c r="K1027">
        <v>39.700000000000003</v>
      </c>
      <c r="L1027">
        <v>30</v>
      </c>
    </row>
    <row r="1028" spans="1:12" x14ac:dyDescent="0.2">
      <c r="A1028">
        <v>1027</v>
      </c>
      <c r="B1028" t="s">
        <v>1085</v>
      </c>
      <c r="C1028" t="s">
        <v>1111</v>
      </c>
      <c r="D1028" t="str">
        <f t="shared" si="16"/>
        <v>BRAC University</v>
      </c>
      <c r="E1028" t="str">
        <f>VLOOKUP(F1028, Country!$C$2:$D$134, 2, FALSE)</f>
        <v>BD</v>
      </c>
      <c r="F1028" t="str" cm="1">
        <f t="array" ref="F1028">INDEX(Country!$A$2:$A$134, MAX(IF(RIGHT($C1028,LEN(Country!$A$2:$A$134))=Country!$A$2:$A$134, ROW(Country!$A$2:$A$134)-ROW(Country!$A$2)+1, 0)))</f>
        <v>Bangladesh</v>
      </c>
      <c r="G1028" t="s">
        <v>1087</v>
      </c>
      <c r="H1028">
        <v>14.1</v>
      </c>
      <c r="I1028">
        <v>11.7</v>
      </c>
      <c r="J1028">
        <v>71.400000000000006</v>
      </c>
      <c r="K1028">
        <v>19.100000000000001</v>
      </c>
      <c r="L1028">
        <v>41.3</v>
      </c>
    </row>
    <row r="1029" spans="1:12" x14ac:dyDescent="0.2">
      <c r="A1029">
        <v>1028</v>
      </c>
      <c r="B1029" t="s">
        <v>1085</v>
      </c>
      <c r="C1029" t="s">
        <v>1112</v>
      </c>
      <c r="D1029" t="str">
        <f t="shared" si="16"/>
        <v>Brno University of Technology</v>
      </c>
      <c r="E1029" t="str">
        <f>VLOOKUP(F1029, Country!$C$2:$D$134, 2, FALSE)</f>
        <v>CZ</v>
      </c>
      <c r="F1029" t="str" cm="1">
        <f t="array" ref="F1029">INDEX(Country!$A$2:$A$134, MAX(IF(RIGHT($C1029,LEN(Country!$A$2:$A$134))=Country!$A$2:$A$134, ROW(Country!$A$2:$A$134)-ROW(Country!$A$2)+1, 0)))</f>
        <v>Czechia</v>
      </c>
      <c r="G1029" t="s">
        <v>1087</v>
      </c>
      <c r="H1029">
        <v>25.1</v>
      </c>
      <c r="I1029">
        <v>17.899999999999999</v>
      </c>
      <c r="J1029">
        <v>37.799999999999997</v>
      </c>
      <c r="K1029">
        <v>72.599999999999994</v>
      </c>
      <c r="L1029">
        <v>60.4</v>
      </c>
    </row>
    <row r="1030" spans="1:12" x14ac:dyDescent="0.2">
      <c r="A1030">
        <v>1029</v>
      </c>
      <c r="B1030" t="s">
        <v>1085</v>
      </c>
      <c r="C1030" t="s">
        <v>1113</v>
      </c>
      <c r="D1030" t="str">
        <f t="shared" si="16"/>
        <v>Cardiff Metropolitan University</v>
      </c>
      <c r="E1030" t="str">
        <f>VLOOKUP(F1030, Country!$C$2:$D$134, 2, FALSE)</f>
        <v>GB</v>
      </c>
      <c r="F1030" t="str" cm="1">
        <f t="array" ref="F1030">INDEX(Country!$A$2:$A$134, MAX(IF(RIGHT($C1030,LEN(Country!$A$2:$A$134))=Country!$A$2:$A$134, ROW(Country!$A$2:$A$134)-ROW(Country!$A$2)+1, 0)))</f>
        <v>United Kingdom</v>
      </c>
      <c r="G1030" t="s">
        <v>1087</v>
      </c>
      <c r="H1030">
        <v>18.7</v>
      </c>
      <c r="I1030">
        <v>13.7</v>
      </c>
      <c r="J1030">
        <v>45.8</v>
      </c>
      <c r="K1030">
        <v>28.2</v>
      </c>
      <c r="L1030">
        <v>84.4</v>
      </c>
    </row>
    <row r="1031" spans="1:12" x14ac:dyDescent="0.2">
      <c r="A1031">
        <v>1030</v>
      </c>
      <c r="B1031" t="s">
        <v>1085</v>
      </c>
      <c r="C1031" t="s">
        <v>1114</v>
      </c>
      <c r="D1031" t="str">
        <f t="shared" si="16"/>
        <v>Central Michigan University</v>
      </c>
      <c r="E1031" t="str">
        <f>VLOOKUP(F1031, Country!$C$2:$D$134, 2, FALSE)</f>
        <v>US</v>
      </c>
      <c r="F1031" t="str" cm="1">
        <f t="array" ref="F1031">INDEX(Country!$A$2:$A$134, MAX(IF(RIGHT($C1031,LEN(Country!$A$2:$A$134))=Country!$A$2:$A$134, ROW(Country!$A$2:$A$134)-ROW(Country!$A$2)+1, 0)))</f>
        <v>United States</v>
      </c>
      <c r="G1031" t="s">
        <v>1087</v>
      </c>
      <c r="H1031">
        <v>29.1</v>
      </c>
      <c r="I1031">
        <v>16.600000000000001</v>
      </c>
      <c r="J1031">
        <v>50.9</v>
      </c>
      <c r="K1031">
        <v>45.6</v>
      </c>
      <c r="L1031">
        <v>34.5</v>
      </c>
    </row>
    <row r="1032" spans="1:12" x14ac:dyDescent="0.2">
      <c r="A1032">
        <v>1031</v>
      </c>
      <c r="B1032" t="s">
        <v>1085</v>
      </c>
      <c r="C1032" t="s">
        <v>1115</v>
      </c>
      <c r="D1032" t="str">
        <f t="shared" si="16"/>
        <v>Chiang Mai University</v>
      </c>
      <c r="E1032" t="str">
        <f>VLOOKUP(F1032, Country!$C$2:$D$134, 2, FALSE)</f>
        <v>TH</v>
      </c>
      <c r="F1032" t="str" cm="1">
        <f t="array" ref="F1032">INDEX(Country!$A$2:$A$134, MAX(IF(RIGHT($C1032,LEN(Country!$A$2:$A$134))=Country!$A$2:$A$134, ROW(Country!$A$2:$A$134)-ROW(Country!$A$2)+1, 0)))</f>
        <v>Thailand</v>
      </c>
      <c r="G1032" t="s">
        <v>1087</v>
      </c>
      <c r="H1032">
        <v>28.6</v>
      </c>
      <c r="I1032">
        <v>19.399999999999999</v>
      </c>
      <c r="J1032">
        <v>46.5</v>
      </c>
      <c r="K1032">
        <v>52.2</v>
      </c>
      <c r="L1032">
        <v>39.9</v>
      </c>
    </row>
    <row r="1033" spans="1:12" x14ac:dyDescent="0.2">
      <c r="A1033">
        <v>1032</v>
      </c>
      <c r="B1033" t="s">
        <v>1085</v>
      </c>
      <c r="C1033" t="s">
        <v>1116</v>
      </c>
      <c r="D1033" t="str">
        <f t="shared" si="16"/>
        <v>Chiba University</v>
      </c>
      <c r="E1033" t="str">
        <f>VLOOKUP(F1033, Country!$C$2:$D$134, 2, FALSE)</f>
        <v>JP</v>
      </c>
      <c r="F1033" t="str" cm="1">
        <f t="array" ref="F1033">INDEX(Country!$A$2:$A$134, MAX(IF(RIGHT($C1033,LEN(Country!$A$2:$A$134))=Country!$A$2:$A$134, ROW(Country!$A$2:$A$134)-ROW(Country!$A$2)+1, 0)))</f>
        <v>Japan</v>
      </c>
      <c r="G1033" t="s">
        <v>1087</v>
      </c>
      <c r="H1033">
        <v>33.299999999999997</v>
      </c>
      <c r="I1033">
        <v>20.399999999999999</v>
      </c>
      <c r="J1033">
        <v>42.8</v>
      </c>
      <c r="K1033">
        <v>68.5</v>
      </c>
      <c r="L1033">
        <v>34.4</v>
      </c>
    </row>
    <row r="1034" spans="1:12" x14ac:dyDescent="0.2">
      <c r="A1034">
        <v>1033</v>
      </c>
      <c r="B1034" t="s">
        <v>1085</v>
      </c>
      <c r="C1034" t="s">
        <v>1117</v>
      </c>
      <c r="D1034" t="str">
        <f t="shared" si="16"/>
        <v>Chittagong University of Engineering &amp; Technology</v>
      </c>
      <c r="E1034" t="str">
        <f>VLOOKUP(F1034, Country!$C$2:$D$134, 2, FALSE)</f>
        <v>BD</v>
      </c>
      <c r="F1034" t="str" cm="1">
        <f t="array" ref="F1034">INDEX(Country!$A$2:$A$134, MAX(IF(RIGHT($C1034,LEN(Country!$A$2:$A$134))=Country!$A$2:$A$134, ROW(Country!$A$2:$A$134)-ROW(Country!$A$2)+1, 0)))</f>
        <v>Bangladesh</v>
      </c>
      <c r="G1034" t="s">
        <v>1087</v>
      </c>
      <c r="H1034">
        <v>13</v>
      </c>
      <c r="I1034">
        <v>10.8</v>
      </c>
      <c r="J1034">
        <v>71.5</v>
      </c>
      <c r="K1034">
        <v>21.6</v>
      </c>
      <c r="L1034">
        <v>31.3</v>
      </c>
    </row>
    <row r="1035" spans="1:12" x14ac:dyDescent="0.2">
      <c r="A1035">
        <v>1034</v>
      </c>
      <c r="B1035" t="s">
        <v>1085</v>
      </c>
      <c r="C1035" t="s">
        <v>1118</v>
      </c>
      <c r="D1035" t="str">
        <f t="shared" si="16"/>
        <v>Chungbuk National University</v>
      </c>
      <c r="E1035" t="str">
        <f>VLOOKUP(F1035, Country!$C$2:$D$134, 2, FALSE)</f>
        <v>KR</v>
      </c>
      <c r="F1035" t="str" cm="1">
        <f t="array" ref="F1035">INDEX(Country!$A$2:$A$134, MAX(IF(RIGHT($C1035,LEN(Country!$A$2:$A$134))=Country!$A$2:$A$134, ROW(Country!$A$2:$A$134)-ROW(Country!$A$2)+1, 0)))</f>
        <v>South Korea</v>
      </c>
      <c r="G1035" t="s">
        <v>1087</v>
      </c>
      <c r="H1035">
        <v>31.9</v>
      </c>
      <c r="I1035">
        <v>27.9</v>
      </c>
      <c r="J1035">
        <v>33</v>
      </c>
      <c r="K1035">
        <v>56.5</v>
      </c>
      <c r="L1035">
        <v>32.6</v>
      </c>
    </row>
    <row r="1036" spans="1:12" x14ac:dyDescent="0.2">
      <c r="A1036">
        <v>1035</v>
      </c>
      <c r="B1036" t="s">
        <v>1085</v>
      </c>
      <c r="C1036" t="s">
        <v>1119</v>
      </c>
      <c r="D1036" t="str">
        <f t="shared" si="16"/>
        <v>Chungnam National University</v>
      </c>
      <c r="E1036" t="str">
        <f>VLOOKUP(F1036, Country!$C$2:$D$134, 2, FALSE)</f>
        <v>KR</v>
      </c>
      <c r="F1036" t="str" cm="1">
        <f t="array" ref="F1036">INDEX(Country!$A$2:$A$134, MAX(IF(RIGHT($C1036,LEN(Country!$A$2:$A$134))=Country!$A$2:$A$134, ROW(Country!$A$2:$A$134)-ROW(Country!$A$2)+1, 0)))</f>
        <v>South Korea</v>
      </c>
      <c r="G1036" t="s">
        <v>1087</v>
      </c>
      <c r="H1036">
        <v>29.7</v>
      </c>
      <c r="I1036">
        <v>29.9</v>
      </c>
      <c r="J1036">
        <v>36</v>
      </c>
      <c r="K1036">
        <v>76</v>
      </c>
      <c r="L1036">
        <v>25.5</v>
      </c>
    </row>
    <row r="1037" spans="1:12" x14ac:dyDescent="0.2">
      <c r="A1037">
        <v>1036</v>
      </c>
      <c r="B1037" t="s">
        <v>1085</v>
      </c>
      <c r="C1037" t="s">
        <v>1120</v>
      </c>
      <c r="D1037" t="str">
        <f t="shared" si="16"/>
        <v>Clarkson University</v>
      </c>
      <c r="E1037" t="str">
        <f>VLOOKUP(F1037, Country!$C$2:$D$134, 2, FALSE)</f>
        <v>US</v>
      </c>
      <c r="F1037" t="str" cm="1">
        <f t="array" ref="F1037">INDEX(Country!$A$2:$A$134, MAX(IF(RIGHT($C1037,LEN(Country!$A$2:$A$134))=Country!$A$2:$A$134, ROW(Country!$A$2:$A$134)-ROW(Country!$A$2)+1, 0)))</f>
        <v>United States</v>
      </c>
      <c r="G1037" t="s">
        <v>1087</v>
      </c>
      <c r="H1037">
        <v>32.1</v>
      </c>
      <c r="I1037">
        <v>18</v>
      </c>
      <c r="J1037">
        <v>38.4</v>
      </c>
      <c r="K1037">
        <v>63.7</v>
      </c>
      <c r="L1037">
        <v>64.400000000000006</v>
      </c>
    </row>
    <row r="1038" spans="1:12" x14ac:dyDescent="0.2">
      <c r="A1038">
        <v>1037</v>
      </c>
      <c r="B1038" t="s">
        <v>1085</v>
      </c>
      <c r="C1038" t="s">
        <v>1121</v>
      </c>
      <c r="D1038" t="str">
        <f t="shared" si="16"/>
        <v>Czech Technical University in Prague</v>
      </c>
      <c r="E1038" t="str">
        <f>VLOOKUP(F1038, Country!$C$2:$D$134, 2, FALSE)</f>
        <v>CZ</v>
      </c>
      <c r="F1038" t="str" cm="1">
        <f t="array" ref="F1038">INDEX(Country!$A$2:$A$134, MAX(IF(RIGHT($C1038,LEN(Country!$A$2:$A$134))=Country!$A$2:$A$134, ROW(Country!$A$2:$A$134)-ROW(Country!$A$2)+1, 0)))</f>
        <v>Czechia</v>
      </c>
      <c r="G1038" t="s">
        <v>1087</v>
      </c>
      <c r="H1038">
        <v>30.8</v>
      </c>
      <c r="I1038">
        <v>18.899999999999999</v>
      </c>
      <c r="J1038">
        <v>31.3</v>
      </c>
      <c r="K1038">
        <v>58.7</v>
      </c>
      <c r="L1038">
        <v>60.5</v>
      </c>
    </row>
    <row r="1039" spans="1:12" x14ac:dyDescent="0.2">
      <c r="A1039">
        <v>1038</v>
      </c>
      <c r="B1039" t="s">
        <v>1085</v>
      </c>
      <c r="C1039" t="s">
        <v>1122</v>
      </c>
      <c r="D1039" t="str">
        <f t="shared" si="16"/>
        <v>Damietta University</v>
      </c>
      <c r="E1039" t="str">
        <f>VLOOKUP(F1039, Country!$C$2:$D$134, 2, FALSE)</f>
        <v>EG</v>
      </c>
      <c r="F1039" t="str" cm="1">
        <f t="array" ref="F1039">INDEX(Country!$A$2:$A$134, MAX(IF(RIGHT($C1039,LEN(Country!$A$2:$A$134))=Country!$A$2:$A$134, ROW(Country!$A$2:$A$134)-ROW(Country!$A$2)+1, 0)))</f>
        <v>Egypt</v>
      </c>
      <c r="G1039" t="s">
        <v>1087</v>
      </c>
      <c r="H1039">
        <v>16.899999999999999</v>
      </c>
      <c r="I1039">
        <v>9.1</v>
      </c>
      <c r="J1039">
        <v>70.2</v>
      </c>
      <c r="K1039">
        <v>18.7</v>
      </c>
      <c r="L1039">
        <v>46.9</v>
      </c>
    </row>
    <row r="1040" spans="1:12" x14ac:dyDescent="0.2">
      <c r="A1040">
        <v>1039</v>
      </c>
      <c r="B1040" t="s">
        <v>1085</v>
      </c>
      <c r="C1040" t="s">
        <v>1123</v>
      </c>
      <c r="D1040" t="str">
        <f t="shared" si="16"/>
        <v>Datta Meghe Institute of Higher Education &amp; Research (Deemed to be University)</v>
      </c>
      <c r="E1040" t="str">
        <f>VLOOKUP(F1040, Country!$C$2:$D$134, 2, FALSE)</f>
        <v>IN</v>
      </c>
      <c r="F1040" t="str" cm="1">
        <f t="array" ref="F1040">INDEX(Country!$A$2:$A$134, MAX(IF(RIGHT($C1040,LEN(Country!$A$2:$A$134))=Country!$A$2:$A$134, ROW(Country!$A$2:$A$134)-ROW(Country!$A$2)+1, 0)))</f>
        <v>India</v>
      </c>
      <c r="G1040" t="s">
        <v>1087</v>
      </c>
      <c r="H1040">
        <v>26.6</v>
      </c>
      <c r="I1040">
        <v>10.199999999999999</v>
      </c>
      <c r="J1040">
        <v>59.1</v>
      </c>
      <c r="K1040">
        <v>19.399999999999999</v>
      </c>
      <c r="L1040">
        <v>36.6</v>
      </c>
    </row>
    <row r="1041" spans="1:12" x14ac:dyDescent="0.2">
      <c r="A1041">
        <v>1040</v>
      </c>
      <c r="B1041" t="s">
        <v>1085</v>
      </c>
      <c r="C1041" t="s">
        <v>1124</v>
      </c>
      <c r="D1041" t="str">
        <f t="shared" si="16"/>
        <v>Democritus University of Thrace</v>
      </c>
      <c r="E1041" t="str">
        <f>VLOOKUP(F1041, Country!$C$2:$D$134, 2, FALSE)</f>
        <v>GR</v>
      </c>
      <c r="F1041" t="str" cm="1">
        <f t="array" ref="F1041">INDEX(Country!$A$2:$A$134, MAX(IF(RIGHT($C1041,LEN(Country!$A$2:$A$134))=Country!$A$2:$A$134, ROW(Country!$A$2:$A$134)-ROW(Country!$A$2)+1, 0)))</f>
        <v>Greece</v>
      </c>
      <c r="G1041" t="s">
        <v>1087</v>
      </c>
      <c r="H1041">
        <v>17.3</v>
      </c>
      <c r="I1041">
        <v>18.7</v>
      </c>
      <c r="J1041">
        <v>57.6</v>
      </c>
      <c r="K1041">
        <v>34.200000000000003</v>
      </c>
      <c r="L1041">
        <v>29.4</v>
      </c>
    </row>
    <row r="1042" spans="1:12" x14ac:dyDescent="0.2">
      <c r="A1042">
        <v>1041</v>
      </c>
      <c r="B1042" t="s">
        <v>1085</v>
      </c>
      <c r="C1042" t="s">
        <v>1125</v>
      </c>
      <c r="D1042" t="str">
        <f t="shared" si="16"/>
        <v>DIT University</v>
      </c>
      <c r="E1042" t="str">
        <f>VLOOKUP(F1042, Country!$C$2:$D$134, 2, FALSE)</f>
        <v>IN</v>
      </c>
      <c r="F1042" t="str" cm="1">
        <f t="array" ref="F1042">INDEX(Country!$A$2:$A$134, MAX(IF(RIGHT($C1042,LEN(Country!$A$2:$A$134))=Country!$A$2:$A$134, ROW(Country!$A$2:$A$134)-ROW(Country!$A$2)+1, 0)))</f>
        <v>India</v>
      </c>
      <c r="G1042" t="s">
        <v>1087</v>
      </c>
      <c r="H1042">
        <v>14.8</v>
      </c>
      <c r="I1042">
        <v>12.4</v>
      </c>
      <c r="J1042">
        <v>71.599999999999994</v>
      </c>
      <c r="K1042">
        <v>16.5</v>
      </c>
      <c r="L1042">
        <v>25.9</v>
      </c>
    </row>
    <row r="1043" spans="1:12" x14ac:dyDescent="0.2">
      <c r="A1043">
        <v>1042</v>
      </c>
      <c r="B1043" t="s">
        <v>1085</v>
      </c>
      <c r="C1043" t="s">
        <v>1126</v>
      </c>
      <c r="D1043" t="str">
        <f t="shared" si="16"/>
        <v>Dr B.R. Ambedkar National Institute of Technology Jalandhar</v>
      </c>
      <c r="E1043" t="str">
        <f>VLOOKUP(F1043, Country!$C$2:$D$134, 2, FALSE)</f>
        <v>IN</v>
      </c>
      <c r="F1043" t="str" cm="1">
        <f t="array" ref="F1043">INDEX(Country!$A$2:$A$134, MAX(IF(RIGHT($C1043,LEN(Country!$A$2:$A$134))=Country!$A$2:$A$134, ROW(Country!$A$2:$A$134)-ROW(Country!$A$2)+1, 0)))</f>
        <v>India</v>
      </c>
      <c r="G1043" t="s">
        <v>1087</v>
      </c>
      <c r="H1043">
        <v>20.8</v>
      </c>
      <c r="I1043">
        <v>15.8</v>
      </c>
      <c r="J1043">
        <v>61.4</v>
      </c>
      <c r="K1043">
        <v>21.6</v>
      </c>
      <c r="L1043">
        <v>17.8</v>
      </c>
    </row>
    <row r="1044" spans="1:12" x14ac:dyDescent="0.2">
      <c r="A1044">
        <v>1043</v>
      </c>
      <c r="B1044" t="s">
        <v>1085</v>
      </c>
      <c r="C1044" t="s">
        <v>1127</v>
      </c>
      <c r="D1044" t="str">
        <f t="shared" si="16"/>
        <v>Dr D. Y. Patil Vidyapeeth, Pune</v>
      </c>
      <c r="E1044" t="str">
        <f>VLOOKUP(F1044, Country!$C$2:$D$134, 2, FALSE)</f>
        <v>IN</v>
      </c>
      <c r="F1044" t="str" cm="1">
        <f t="array" ref="F1044">INDEX(Country!$A$2:$A$134, MAX(IF(RIGHT($C1044,LEN(Country!$A$2:$A$134))=Country!$A$2:$A$134, ROW(Country!$A$2:$A$134)-ROW(Country!$A$2)+1, 0)))</f>
        <v>India</v>
      </c>
      <c r="G1044" t="s">
        <v>1087</v>
      </c>
      <c r="H1044">
        <v>42</v>
      </c>
      <c r="I1044">
        <v>10.5</v>
      </c>
      <c r="J1044">
        <v>47.5</v>
      </c>
      <c r="K1044">
        <v>18.899999999999999</v>
      </c>
      <c r="L1044">
        <v>31.8</v>
      </c>
    </row>
    <row r="1045" spans="1:12" x14ac:dyDescent="0.2">
      <c r="A1045">
        <v>1044</v>
      </c>
      <c r="B1045" t="s">
        <v>1085</v>
      </c>
      <c r="C1045" t="s">
        <v>1128</v>
      </c>
      <c r="D1045" t="str">
        <f t="shared" si="16"/>
        <v>Edge Hill University</v>
      </c>
      <c r="E1045" t="str">
        <f>VLOOKUP(F1045, Country!$C$2:$D$134, 2, FALSE)</f>
        <v>GB</v>
      </c>
      <c r="F1045" t="str" cm="1">
        <f t="array" ref="F1045">INDEX(Country!$A$2:$A$134, MAX(IF(RIGHT($C1045,LEN(Country!$A$2:$A$134))=Country!$A$2:$A$134, ROW(Country!$A$2:$A$134)-ROW(Country!$A$2)+1, 0)))</f>
        <v>United Kingdom</v>
      </c>
      <c r="G1045" t="s">
        <v>1087</v>
      </c>
      <c r="H1045">
        <v>18.3</v>
      </c>
      <c r="I1045">
        <v>13.9</v>
      </c>
      <c r="J1045">
        <v>60.5</v>
      </c>
      <c r="K1045">
        <v>27.2</v>
      </c>
      <c r="L1045">
        <v>56.8</v>
      </c>
    </row>
    <row r="1046" spans="1:12" x14ac:dyDescent="0.2">
      <c r="A1046">
        <v>1045</v>
      </c>
      <c r="B1046" t="s">
        <v>1085</v>
      </c>
      <c r="C1046" t="s">
        <v>1129</v>
      </c>
      <c r="D1046" t="str">
        <f t="shared" si="16"/>
        <v>European University of Madrid</v>
      </c>
      <c r="E1046" t="str">
        <f>VLOOKUP(F1046, Country!$C$2:$D$134, 2, FALSE)</f>
        <v>ES</v>
      </c>
      <c r="F1046" t="str" cm="1">
        <f t="array" ref="F1046">INDEX(Country!$A$2:$A$134, MAX(IF(RIGHT($C1046,LEN(Country!$A$2:$A$134))=Country!$A$2:$A$134, ROW(Country!$A$2:$A$134)-ROW(Country!$A$2)+1, 0)))</f>
        <v>Spain</v>
      </c>
      <c r="G1046" t="s">
        <v>1087</v>
      </c>
      <c r="H1046">
        <v>22.5</v>
      </c>
      <c r="I1046">
        <v>10.199999999999999</v>
      </c>
      <c r="J1046">
        <v>58.9</v>
      </c>
      <c r="K1046">
        <v>17.600000000000001</v>
      </c>
      <c r="L1046">
        <v>62.9</v>
      </c>
    </row>
    <row r="1047" spans="1:12" x14ac:dyDescent="0.2">
      <c r="A1047">
        <v>1046</v>
      </c>
      <c r="B1047" t="s">
        <v>1085</v>
      </c>
      <c r="C1047" t="s">
        <v>1130</v>
      </c>
      <c r="D1047" t="str">
        <f t="shared" si="16"/>
        <v>Fayoum University</v>
      </c>
      <c r="E1047" t="str">
        <f>VLOOKUP(F1047, Country!$C$2:$D$134, 2, FALSE)</f>
        <v>EG</v>
      </c>
      <c r="F1047" t="str" cm="1">
        <f t="array" ref="F1047">INDEX(Country!$A$2:$A$134, MAX(IF(RIGHT($C1047,LEN(Country!$A$2:$A$134))=Country!$A$2:$A$134, ROW(Country!$A$2:$A$134)-ROW(Country!$A$2)+1, 0)))</f>
        <v>Egypt</v>
      </c>
      <c r="G1047" t="s">
        <v>1087</v>
      </c>
      <c r="H1047">
        <v>17.100000000000001</v>
      </c>
      <c r="I1047">
        <v>11.3</v>
      </c>
      <c r="J1047">
        <v>65.8</v>
      </c>
      <c r="K1047">
        <v>22.2</v>
      </c>
      <c r="L1047">
        <v>47</v>
      </c>
    </row>
    <row r="1048" spans="1:12" x14ac:dyDescent="0.2">
      <c r="A1048">
        <v>1047</v>
      </c>
      <c r="B1048" t="s">
        <v>1085</v>
      </c>
      <c r="C1048" t="s">
        <v>1131</v>
      </c>
      <c r="D1048" t="str">
        <f t="shared" si="16"/>
        <v>Financial University under the Government of the Russian Federation</v>
      </c>
      <c r="E1048" t="str">
        <f>VLOOKUP(F1048, Country!$C$2:$D$134, 2, FALSE)</f>
        <v>RU</v>
      </c>
      <c r="F1048" t="str" cm="1">
        <f t="array" ref="F1048">INDEX(Country!$A$2:$A$134, MAX(IF(RIGHT($C1048,LEN(Country!$A$2:$A$134))=Country!$A$2:$A$134, ROW(Country!$A$2:$A$134)-ROW(Country!$A$2)+1, 0)))</f>
        <v>Russian Federation</v>
      </c>
      <c r="G1048" t="s">
        <v>1087</v>
      </c>
      <c r="H1048">
        <v>27.2</v>
      </c>
      <c r="I1048">
        <v>19.7</v>
      </c>
      <c r="J1048">
        <v>47.7</v>
      </c>
      <c r="K1048">
        <v>31.4</v>
      </c>
      <c r="L1048">
        <v>37</v>
      </c>
    </row>
    <row r="1049" spans="1:12" x14ac:dyDescent="0.2">
      <c r="A1049">
        <v>1048</v>
      </c>
      <c r="B1049" t="s">
        <v>1085</v>
      </c>
      <c r="C1049" t="s">
        <v>1132</v>
      </c>
      <c r="D1049" t="str">
        <f t="shared" si="16"/>
        <v>Florida Agricultural and Mechanical University</v>
      </c>
      <c r="E1049" t="str">
        <f>VLOOKUP(F1049, Country!$C$2:$D$134, 2, FALSE)</f>
        <v>US</v>
      </c>
      <c r="F1049" t="str" cm="1">
        <f t="array" ref="F1049">INDEX(Country!$A$2:$A$134, MAX(IF(RIGHT($C1049,LEN(Country!$A$2:$A$134))=Country!$A$2:$A$134, ROW(Country!$A$2:$A$134)-ROW(Country!$A$2)+1, 0)))</f>
        <v>United States</v>
      </c>
      <c r="G1049" t="s">
        <v>1087</v>
      </c>
      <c r="H1049">
        <v>33.6</v>
      </c>
      <c r="I1049">
        <v>18.899999999999999</v>
      </c>
      <c r="J1049">
        <v>38.9</v>
      </c>
      <c r="K1049">
        <v>43.2</v>
      </c>
      <c r="L1049">
        <v>51.4</v>
      </c>
    </row>
    <row r="1050" spans="1:12" x14ac:dyDescent="0.2">
      <c r="A1050">
        <v>1049</v>
      </c>
      <c r="B1050" t="s">
        <v>1085</v>
      </c>
      <c r="C1050" t="s">
        <v>1133</v>
      </c>
      <c r="D1050" t="str">
        <f t="shared" si="16"/>
        <v>Fujian Agriculture and Forestry University</v>
      </c>
      <c r="E1050" t="str">
        <f>VLOOKUP(F1050, Country!$C$2:$D$134, 2, FALSE)</f>
        <v>CN</v>
      </c>
      <c r="F1050" t="str" cm="1">
        <f t="array" ref="F1050">INDEX(Country!$A$2:$A$134, MAX(IF(RIGHT($C1050,LEN(Country!$A$2:$A$134))=Country!$A$2:$A$134, ROW(Country!$A$2:$A$134)-ROW(Country!$A$2)+1, 0)))</f>
        <v>China</v>
      </c>
      <c r="G1050" t="s">
        <v>1087</v>
      </c>
      <c r="H1050">
        <v>18</v>
      </c>
      <c r="I1050">
        <v>14.7</v>
      </c>
      <c r="J1050">
        <v>64.5</v>
      </c>
      <c r="K1050">
        <v>41.5</v>
      </c>
      <c r="L1050">
        <v>31.3</v>
      </c>
    </row>
    <row r="1051" spans="1:12" x14ac:dyDescent="0.2">
      <c r="A1051">
        <v>1050</v>
      </c>
      <c r="B1051" t="s">
        <v>1085</v>
      </c>
      <c r="C1051" t="s">
        <v>1134</v>
      </c>
      <c r="D1051" t="str">
        <f t="shared" si="16"/>
        <v>Fujita Health University</v>
      </c>
      <c r="E1051" t="str">
        <f>VLOOKUP(F1051, Country!$C$2:$D$134, 2, FALSE)</f>
        <v>JP</v>
      </c>
      <c r="F1051" t="str" cm="1">
        <f t="array" ref="F1051">INDEX(Country!$A$2:$A$134, MAX(IF(RIGHT($C1051,LEN(Country!$A$2:$A$134))=Country!$A$2:$A$134, ROW(Country!$A$2:$A$134)-ROW(Country!$A$2)+1, 0)))</f>
        <v>Japan</v>
      </c>
      <c r="G1051" t="s">
        <v>1087</v>
      </c>
      <c r="H1051">
        <v>27.2</v>
      </c>
      <c r="I1051">
        <v>13.2</v>
      </c>
      <c r="J1051">
        <v>59.6</v>
      </c>
      <c r="K1051">
        <v>55.6</v>
      </c>
      <c r="L1051">
        <v>22.5</v>
      </c>
    </row>
    <row r="1052" spans="1:12" x14ac:dyDescent="0.2">
      <c r="A1052">
        <v>1051</v>
      </c>
      <c r="B1052" t="s">
        <v>1085</v>
      </c>
      <c r="C1052" t="s">
        <v>1135</v>
      </c>
      <c r="D1052" t="str">
        <f t="shared" si="16"/>
        <v>Galgotias University</v>
      </c>
      <c r="E1052" t="str">
        <f>VLOOKUP(F1052, Country!$C$2:$D$134, 2, FALSE)</f>
        <v>IN</v>
      </c>
      <c r="F1052" t="str" cm="1">
        <f t="array" ref="F1052">INDEX(Country!$A$2:$A$134, MAX(IF(RIGHT($C1052,LEN(Country!$A$2:$A$134))=Country!$A$2:$A$134, ROW(Country!$A$2:$A$134)-ROW(Country!$A$2)+1, 0)))</f>
        <v>India</v>
      </c>
      <c r="G1052" t="s">
        <v>1087</v>
      </c>
      <c r="H1052">
        <v>19.5</v>
      </c>
      <c r="I1052">
        <v>9.4</v>
      </c>
      <c r="J1052">
        <v>70.8</v>
      </c>
      <c r="K1052">
        <v>17.3</v>
      </c>
      <c r="L1052">
        <v>23.7</v>
      </c>
    </row>
    <row r="1053" spans="1:12" x14ac:dyDescent="0.2">
      <c r="A1053">
        <v>1052</v>
      </c>
      <c r="B1053" t="s">
        <v>1085</v>
      </c>
      <c r="C1053" t="s">
        <v>1136</v>
      </c>
      <c r="D1053" t="str">
        <f t="shared" si="16"/>
        <v>Gdańsk University of Technology</v>
      </c>
      <c r="E1053" t="str">
        <f>VLOOKUP(F1053, Country!$C$2:$D$134, 2, FALSE)</f>
        <v>PL</v>
      </c>
      <c r="F1053" t="str" cm="1">
        <f t="array" ref="F1053">INDEX(Country!$A$2:$A$134, MAX(IF(RIGHT($C1053,LEN(Country!$A$2:$A$134))=Country!$A$2:$A$134, ROW(Country!$A$2:$A$134)-ROW(Country!$A$2)+1, 0)))</f>
        <v>Poland</v>
      </c>
      <c r="G1053" t="s">
        <v>1087</v>
      </c>
      <c r="H1053">
        <v>18.8</v>
      </c>
      <c r="I1053">
        <v>18.600000000000001</v>
      </c>
      <c r="J1053">
        <v>52.4</v>
      </c>
      <c r="K1053">
        <v>53.5</v>
      </c>
      <c r="L1053">
        <v>39.4</v>
      </c>
    </row>
    <row r="1054" spans="1:12" x14ac:dyDescent="0.2">
      <c r="A1054">
        <v>1053</v>
      </c>
      <c r="B1054" t="s">
        <v>1085</v>
      </c>
      <c r="C1054" t="s">
        <v>1137</v>
      </c>
      <c r="D1054" t="str">
        <f t="shared" si="16"/>
        <v>Ghulam Ishaq Khan Institute of Engineering Sciences and Technology</v>
      </c>
      <c r="E1054" t="str">
        <f>VLOOKUP(F1054, Country!$C$2:$D$134, 2, FALSE)</f>
        <v>PK</v>
      </c>
      <c r="F1054" t="str" cm="1">
        <f t="array" ref="F1054">INDEX(Country!$A$2:$A$134, MAX(IF(RIGHT($C1054,LEN(Country!$A$2:$A$134))=Country!$A$2:$A$134, ROW(Country!$A$2:$A$134)-ROW(Country!$A$2)+1, 0)))</f>
        <v>Pakistan</v>
      </c>
      <c r="G1054" t="s">
        <v>1087</v>
      </c>
      <c r="H1054">
        <v>19.100000000000001</v>
      </c>
      <c r="I1054">
        <v>15.8</v>
      </c>
      <c r="J1054">
        <v>60.5</v>
      </c>
      <c r="K1054">
        <v>33.700000000000003</v>
      </c>
      <c r="L1054">
        <v>50.6</v>
      </c>
    </row>
    <row r="1055" spans="1:12" x14ac:dyDescent="0.2">
      <c r="A1055">
        <v>1054</v>
      </c>
      <c r="B1055" t="s">
        <v>1085</v>
      </c>
      <c r="C1055" t="s">
        <v>1138</v>
      </c>
      <c r="D1055" t="str">
        <f t="shared" si="16"/>
        <v>GLA University</v>
      </c>
      <c r="E1055" t="str">
        <f>VLOOKUP(F1055, Country!$C$2:$D$134, 2, FALSE)</f>
        <v>IN</v>
      </c>
      <c r="F1055" t="str" cm="1">
        <f t="array" ref="F1055">INDEX(Country!$A$2:$A$134, MAX(IF(RIGHT($C1055,LEN(Country!$A$2:$A$134))=Country!$A$2:$A$134, ROW(Country!$A$2:$A$134)-ROW(Country!$A$2)+1, 0)))</f>
        <v>India</v>
      </c>
      <c r="G1055" t="s">
        <v>1087</v>
      </c>
      <c r="H1055">
        <v>18.8</v>
      </c>
      <c r="I1055">
        <v>13</v>
      </c>
      <c r="J1055">
        <v>69.8</v>
      </c>
      <c r="K1055">
        <v>18.399999999999999</v>
      </c>
      <c r="L1055">
        <v>27.3</v>
      </c>
    </row>
    <row r="1056" spans="1:12" x14ac:dyDescent="0.2">
      <c r="A1056">
        <v>1055</v>
      </c>
      <c r="B1056" t="s">
        <v>1085</v>
      </c>
      <c r="C1056" t="s">
        <v>1139</v>
      </c>
      <c r="D1056" t="str">
        <f t="shared" si="16"/>
        <v>Government College University Lahore</v>
      </c>
      <c r="E1056" t="str">
        <f>VLOOKUP(F1056, Country!$C$2:$D$134, 2, FALSE)</f>
        <v>PK</v>
      </c>
      <c r="F1056" t="str" cm="1">
        <f t="array" ref="F1056">INDEX(Country!$A$2:$A$134, MAX(IF(RIGHT($C1056,LEN(Country!$A$2:$A$134))=Country!$A$2:$A$134, ROW(Country!$A$2:$A$134)-ROW(Country!$A$2)+1, 0)))</f>
        <v>Pakistan</v>
      </c>
      <c r="G1056" t="s">
        <v>1087</v>
      </c>
      <c r="H1056">
        <v>17.600000000000001</v>
      </c>
      <c r="I1056">
        <v>17.3</v>
      </c>
      <c r="J1056">
        <v>55.8</v>
      </c>
      <c r="K1056">
        <v>22</v>
      </c>
      <c r="L1056">
        <v>51.2</v>
      </c>
    </row>
    <row r="1057" spans="1:12" x14ac:dyDescent="0.2">
      <c r="A1057">
        <v>1056</v>
      </c>
      <c r="B1057" t="s">
        <v>1085</v>
      </c>
      <c r="C1057" t="s">
        <v>1140</v>
      </c>
      <c r="D1057" t="str">
        <f t="shared" si="16"/>
        <v>Hakim Sabzevari University</v>
      </c>
      <c r="E1057" t="str">
        <f>VLOOKUP(F1057, Country!$C$2:$D$134, 2, FALSE)</f>
        <v>IR</v>
      </c>
      <c r="F1057" t="str" cm="1">
        <f t="array" ref="F1057">INDEX(Country!$A$2:$A$134, MAX(IF(RIGHT($C1057,LEN(Country!$A$2:$A$134))=Country!$A$2:$A$134, ROW(Country!$A$2:$A$134)-ROW(Country!$A$2)+1, 0)))</f>
        <v>Iran</v>
      </c>
      <c r="G1057" t="s">
        <v>1087</v>
      </c>
      <c r="H1057">
        <v>15.7</v>
      </c>
      <c r="I1057">
        <v>12</v>
      </c>
      <c r="J1057">
        <v>65.900000000000006</v>
      </c>
      <c r="K1057">
        <v>18.5</v>
      </c>
      <c r="L1057">
        <v>41.5</v>
      </c>
    </row>
    <row r="1058" spans="1:12" x14ac:dyDescent="0.2">
      <c r="A1058">
        <v>1057</v>
      </c>
      <c r="B1058" t="s">
        <v>1085</v>
      </c>
      <c r="C1058" t="s">
        <v>1141</v>
      </c>
      <c r="D1058" t="str">
        <f t="shared" si="16"/>
        <v>Hamadan University of Medical Sciences (UMSHA)</v>
      </c>
      <c r="E1058" t="str">
        <f>VLOOKUP(F1058, Country!$C$2:$D$134, 2, FALSE)</f>
        <v>IR</v>
      </c>
      <c r="F1058" t="str" cm="1">
        <f t="array" ref="F1058">INDEX(Country!$A$2:$A$134, MAX(IF(RIGHT($C1058,LEN(Country!$A$2:$A$134))=Country!$A$2:$A$134, ROW(Country!$A$2:$A$134)-ROW(Country!$A$2)+1, 0)))</f>
        <v>Iran</v>
      </c>
      <c r="G1058" t="s">
        <v>1087</v>
      </c>
      <c r="H1058">
        <v>33.5</v>
      </c>
      <c r="I1058">
        <v>16.899999999999999</v>
      </c>
      <c r="J1058">
        <v>55.8</v>
      </c>
      <c r="K1058">
        <v>22</v>
      </c>
      <c r="L1058">
        <v>24.3</v>
      </c>
    </row>
    <row r="1059" spans="1:12" x14ac:dyDescent="0.2">
      <c r="A1059">
        <v>1058</v>
      </c>
      <c r="B1059" t="s">
        <v>1085</v>
      </c>
      <c r="C1059" t="s">
        <v>1142</v>
      </c>
      <c r="D1059" t="str">
        <f t="shared" si="16"/>
        <v>Hamamatsu University School of Medicine</v>
      </c>
      <c r="E1059" t="str">
        <f>VLOOKUP(F1059, Country!$C$2:$D$134, 2, FALSE)</f>
        <v>JP</v>
      </c>
      <c r="F1059" t="str" cm="1">
        <f t="array" ref="F1059">INDEX(Country!$A$2:$A$134, MAX(IF(RIGHT($C1059,LEN(Country!$A$2:$A$134))=Country!$A$2:$A$134, ROW(Country!$A$2:$A$134)-ROW(Country!$A$2)+1, 0)))</f>
        <v>Japan</v>
      </c>
      <c r="G1059" t="s">
        <v>1087</v>
      </c>
      <c r="H1059">
        <v>32.1</v>
      </c>
      <c r="I1059">
        <v>18.399999999999999</v>
      </c>
      <c r="J1059">
        <v>42.4</v>
      </c>
      <c r="K1059">
        <v>60.3</v>
      </c>
      <c r="L1059">
        <v>24.4</v>
      </c>
    </row>
    <row r="1060" spans="1:12" x14ac:dyDescent="0.2">
      <c r="A1060">
        <v>1059</v>
      </c>
      <c r="B1060" t="s">
        <v>1085</v>
      </c>
      <c r="C1060" t="s">
        <v>1143</v>
      </c>
      <c r="D1060" t="str">
        <f t="shared" si="16"/>
        <v>Hangzhou Normal University</v>
      </c>
      <c r="E1060" t="str">
        <f>VLOOKUP(F1060, Country!$C$2:$D$134, 2, FALSE)</f>
        <v>CN</v>
      </c>
      <c r="F1060" t="str" cm="1">
        <f t="array" ref="F1060">INDEX(Country!$A$2:$A$134, MAX(IF(RIGHT($C1060,LEN(Country!$A$2:$A$134))=Country!$A$2:$A$134, ROW(Country!$A$2:$A$134)-ROW(Country!$A$2)+1, 0)))</f>
        <v>China</v>
      </c>
      <c r="G1060" t="s">
        <v>1087</v>
      </c>
      <c r="H1060">
        <v>16</v>
      </c>
      <c r="I1060">
        <v>14</v>
      </c>
      <c r="J1060">
        <v>68.2</v>
      </c>
      <c r="K1060">
        <v>37.6</v>
      </c>
      <c r="L1060">
        <v>28.3</v>
      </c>
    </row>
    <row r="1061" spans="1:12" x14ac:dyDescent="0.2">
      <c r="A1061">
        <v>1060</v>
      </c>
      <c r="B1061" t="s">
        <v>1085</v>
      </c>
      <c r="C1061" t="s">
        <v>1144</v>
      </c>
      <c r="D1061" t="str">
        <f t="shared" si="16"/>
        <v>Hazara University Mansehra</v>
      </c>
      <c r="E1061" t="str">
        <f>VLOOKUP(F1061, Country!$C$2:$D$134, 2, FALSE)</f>
        <v>PK</v>
      </c>
      <c r="F1061" t="str" cm="1">
        <f t="array" ref="F1061">INDEX(Country!$A$2:$A$134, MAX(IF(RIGHT($C1061,LEN(Country!$A$2:$A$134))=Country!$A$2:$A$134, ROW(Country!$A$2:$A$134)-ROW(Country!$A$2)+1, 0)))</f>
        <v>Pakistan</v>
      </c>
      <c r="G1061" t="s">
        <v>1087</v>
      </c>
      <c r="H1061">
        <v>18.100000000000001</v>
      </c>
      <c r="I1061">
        <v>11.9</v>
      </c>
      <c r="J1061">
        <v>68.3</v>
      </c>
      <c r="K1061">
        <v>16.5</v>
      </c>
      <c r="L1061">
        <v>48.9</v>
      </c>
    </row>
    <row r="1062" spans="1:12" x14ac:dyDescent="0.2">
      <c r="A1062">
        <v>1061</v>
      </c>
      <c r="B1062" t="s">
        <v>1085</v>
      </c>
      <c r="C1062" t="s">
        <v>1145</v>
      </c>
      <c r="D1062" t="str">
        <f t="shared" si="16"/>
        <v>Huaqiao University</v>
      </c>
      <c r="E1062" t="str">
        <f>VLOOKUP(F1062, Country!$C$2:$D$134, 2, FALSE)</f>
        <v>CN</v>
      </c>
      <c r="F1062" t="str" cm="1">
        <f t="array" ref="F1062">INDEX(Country!$A$2:$A$134, MAX(IF(RIGHT($C1062,LEN(Country!$A$2:$A$134))=Country!$A$2:$A$134, ROW(Country!$A$2:$A$134)-ROW(Country!$A$2)+1, 0)))</f>
        <v>China</v>
      </c>
      <c r="G1062" t="s">
        <v>1087</v>
      </c>
      <c r="H1062">
        <v>15.6</v>
      </c>
      <c r="I1062">
        <v>14.4</v>
      </c>
      <c r="J1062">
        <v>51.3</v>
      </c>
      <c r="K1062">
        <v>40.4</v>
      </c>
      <c r="L1062">
        <v>70.400000000000006</v>
      </c>
    </row>
    <row r="1063" spans="1:12" x14ac:dyDescent="0.2">
      <c r="A1063">
        <v>1062</v>
      </c>
      <c r="B1063" t="s">
        <v>1085</v>
      </c>
      <c r="C1063" t="s">
        <v>1146</v>
      </c>
      <c r="D1063" t="str">
        <f t="shared" si="16"/>
        <v>Hungarian University of Agriculture and Life Sciences</v>
      </c>
      <c r="E1063" t="str">
        <f>VLOOKUP(F1063, Country!$C$2:$D$134, 2, FALSE)</f>
        <v>HU</v>
      </c>
      <c r="F1063" t="str" cm="1">
        <f t="array" ref="F1063">INDEX(Country!$A$2:$A$134, MAX(IF(RIGHT($C1063,LEN(Country!$A$2:$A$134))=Country!$A$2:$A$134, ROW(Country!$A$2:$A$134)-ROW(Country!$A$2)+1, 0)))</f>
        <v>Hungary</v>
      </c>
      <c r="G1063" t="s">
        <v>1087</v>
      </c>
      <c r="H1063">
        <v>32.4</v>
      </c>
      <c r="I1063">
        <v>12.6</v>
      </c>
      <c r="J1063">
        <v>40.4</v>
      </c>
      <c r="K1063">
        <v>24.3</v>
      </c>
      <c r="L1063">
        <v>61.9</v>
      </c>
    </row>
    <row r="1064" spans="1:12" x14ac:dyDescent="0.2">
      <c r="A1064">
        <v>1063</v>
      </c>
      <c r="B1064" t="s">
        <v>1085</v>
      </c>
      <c r="C1064" t="s">
        <v>1147</v>
      </c>
      <c r="D1064" t="str">
        <f t="shared" si="16"/>
        <v>Icesi University</v>
      </c>
      <c r="E1064" t="str">
        <f>VLOOKUP(F1064, Country!$C$2:$D$134, 2, FALSE)</f>
        <v>CO</v>
      </c>
      <c r="F1064" t="str" cm="1">
        <f t="array" ref="F1064">INDEX(Country!$A$2:$A$134, MAX(IF(RIGHT($C1064,LEN(Country!$A$2:$A$134))=Country!$A$2:$A$134, ROW(Country!$A$2:$A$134)-ROW(Country!$A$2)+1, 0)))</f>
        <v>Colombia</v>
      </c>
      <c r="G1064" t="s">
        <v>1087</v>
      </c>
      <c r="H1064">
        <v>23.7</v>
      </c>
      <c r="I1064">
        <v>10.4</v>
      </c>
      <c r="J1064">
        <v>56.8</v>
      </c>
      <c r="K1064">
        <v>17.899999999999999</v>
      </c>
      <c r="L1064">
        <v>40.4</v>
      </c>
    </row>
    <row r="1065" spans="1:12" x14ac:dyDescent="0.2">
      <c r="A1065">
        <v>1064</v>
      </c>
      <c r="B1065" t="s">
        <v>1085</v>
      </c>
      <c r="C1065" t="s">
        <v>1148</v>
      </c>
      <c r="D1065" t="str">
        <f t="shared" si="16"/>
        <v>IMT Nord Europe</v>
      </c>
      <c r="E1065" t="str">
        <f>VLOOKUP(F1065, Country!$C$2:$D$134, 2, FALSE)</f>
        <v>FR</v>
      </c>
      <c r="F1065" t="str" cm="1">
        <f t="array" ref="F1065">INDEX(Country!$A$2:$A$134, MAX(IF(RIGHT($C1065,LEN(Country!$A$2:$A$134))=Country!$A$2:$A$134, ROW(Country!$A$2:$A$134)-ROW(Country!$A$2)+1, 0)))</f>
        <v>France</v>
      </c>
      <c r="G1065" t="s">
        <v>1087</v>
      </c>
      <c r="H1065">
        <v>33</v>
      </c>
      <c r="I1065">
        <v>29</v>
      </c>
      <c r="J1065">
        <v>22.8</v>
      </c>
      <c r="K1065">
        <v>64.5</v>
      </c>
      <c r="L1065">
        <v>71.8</v>
      </c>
    </row>
    <row r="1066" spans="1:12" x14ac:dyDescent="0.2">
      <c r="A1066">
        <v>1065</v>
      </c>
      <c r="B1066" t="s">
        <v>1085</v>
      </c>
      <c r="C1066" t="s">
        <v>1149</v>
      </c>
      <c r="D1066" t="str">
        <f t="shared" si="16"/>
        <v>Indian Institute of Technology Mandi</v>
      </c>
      <c r="E1066" t="str">
        <f>VLOOKUP(F1066, Country!$C$2:$D$134, 2, FALSE)</f>
        <v>IN</v>
      </c>
      <c r="F1066" t="str" cm="1">
        <f t="array" ref="F1066">INDEX(Country!$A$2:$A$134, MAX(IF(RIGHT($C1066,LEN(Country!$A$2:$A$134))=Country!$A$2:$A$134, ROW(Country!$A$2:$A$134)-ROW(Country!$A$2)+1, 0)))</f>
        <v>India</v>
      </c>
      <c r="G1066" t="s">
        <v>1087</v>
      </c>
      <c r="H1066">
        <v>35.200000000000003</v>
      </c>
      <c r="I1066">
        <v>13.8</v>
      </c>
      <c r="J1066">
        <v>51</v>
      </c>
      <c r="K1066">
        <v>25.8</v>
      </c>
      <c r="L1066">
        <v>28.4</v>
      </c>
    </row>
    <row r="1067" spans="1:12" x14ac:dyDescent="0.2">
      <c r="A1067">
        <v>1066</v>
      </c>
      <c r="B1067" t="s">
        <v>1085</v>
      </c>
      <c r="C1067" t="s">
        <v>1150</v>
      </c>
      <c r="D1067" t="str">
        <f t="shared" si="16"/>
        <v>Indraprastha Institute of Information Technology Delhi</v>
      </c>
      <c r="E1067" t="str">
        <f>VLOOKUP(F1067, Country!$C$2:$D$134, 2, FALSE)</f>
        <v>IN</v>
      </c>
      <c r="F1067" t="str" cm="1">
        <f t="array" ref="F1067">INDEX(Country!$A$2:$A$134, MAX(IF(RIGHT($C1067,LEN(Country!$A$2:$A$134))=Country!$A$2:$A$134, ROW(Country!$A$2:$A$134)-ROW(Country!$A$2)+1, 0)))</f>
        <v>India</v>
      </c>
      <c r="G1067" t="s">
        <v>1087</v>
      </c>
      <c r="H1067">
        <v>24.8</v>
      </c>
      <c r="I1067">
        <v>13.5</v>
      </c>
      <c r="J1067">
        <v>57.3</v>
      </c>
      <c r="K1067">
        <v>38.299999999999997</v>
      </c>
      <c r="L1067">
        <v>44</v>
      </c>
    </row>
    <row r="1068" spans="1:12" x14ac:dyDescent="0.2">
      <c r="A1068">
        <v>1067</v>
      </c>
      <c r="B1068" t="s">
        <v>1085</v>
      </c>
      <c r="C1068" t="s">
        <v>1151</v>
      </c>
      <c r="D1068" t="str">
        <f t="shared" si="16"/>
        <v>Inönü University</v>
      </c>
      <c r="E1068" t="str">
        <f>VLOOKUP(F1068, Country!$C$2:$D$134, 2, FALSE)</f>
        <v>TR</v>
      </c>
      <c r="F1068" t="str" cm="1">
        <f t="array" ref="F1068">INDEX(Country!$A$2:$A$134, MAX(IF(RIGHT($C1068,LEN(Country!$A$2:$A$134))=Country!$A$2:$A$134, ROW(Country!$A$2:$A$134)-ROW(Country!$A$2)+1, 0)))</f>
        <v>Turkey</v>
      </c>
      <c r="G1068" t="s">
        <v>1087</v>
      </c>
      <c r="H1068">
        <v>24.1</v>
      </c>
      <c r="I1068">
        <v>10.5</v>
      </c>
      <c r="J1068">
        <v>63.6</v>
      </c>
      <c r="K1068">
        <v>19.100000000000001</v>
      </c>
      <c r="L1068">
        <v>22.4</v>
      </c>
    </row>
    <row r="1069" spans="1:12" x14ac:dyDescent="0.2">
      <c r="A1069">
        <v>1068</v>
      </c>
      <c r="B1069" t="s">
        <v>1085</v>
      </c>
      <c r="C1069" t="s">
        <v>1152</v>
      </c>
      <c r="D1069" t="str">
        <f t="shared" si="16"/>
        <v>Institute of Space Technology</v>
      </c>
      <c r="E1069" t="str">
        <f>VLOOKUP(F1069, Country!$C$2:$D$134, 2, FALSE)</f>
        <v>PK</v>
      </c>
      <c r="F1069" t="str" cm="1">
        <f t="array" ref="F1069">INDEX(Country!$A$2:$A$134, MAX(IF(RIGHT($C1069,LEN(Country!$A$2:$A$134))=Country!$A$2:$A$134, ROW(Country!$A$2:$A$134)-ROW(Country!$A$2)+1, 0)))</f>
        <v>Pakistan</v>
      </c>
      <c r="G1069" t="s">
        <v>1087</v>
      </c>
      <c r="H1069">
        <v>19.7</v>
      </c>
      <c r="I1069">
        <v>11.2</v>
      </c>
      <c r="J1069">
        <v>63.3</v>
      </c>
      <c r="K1069">
        <v>21</v>
      </c>
      <c r="L1069">
        <v>47.9</v>
      </c>
    </row>
    <row r="1070" spans="1:12" x14ac:dyDescent="0.2">
      <c r="A1070">
        <v>1069</v>
      </c>
      <c r="B1070" t="s">
        <v>1085</v>
      </c>
      <c r="C1070" t="s">
        <v>1153</v>
      </c>
      <c r="D1070" t="str">
        <f t="shared" si="16"/>
        <v>Islamia College Peshawar</v>
      </c>
      <c r="E1070" t="str">
        <f>VLOOKUP(F1070, Country!$C$2:$D$134, 2, FALSE)</f>
        <v>PK</v>
      </c>
      <c r="F1070" t="str" cm="1">
        <f t="array" ref="F1070">INDEX(Country!$A$2:$A$134, MAX(IF(RIGHT($C1070,LEN(Country!$A$2:$A$134))=Country!$A$2:$A$134, ROW(Country!$A$2:$A$134)-ROW(Country!$A$2)+1, 0)))</f>
        <v>Pakistan</v>
      </c>
      <c r="G1070" t="s">
        <v>1087</v>
      </c>
      <c r="H1070">
        <v>22.3</v>
      </c>
      <c r="I1070">
        <v>11.8</v>
      </c>
      <c r="J1070">
        <v>60.8</v>
      </c>
      <c r="K1070">
        <v>19.899999999999999</v>
      </c>
      <c r="L1070">
        <v>55.5</v>
      </c>
    </row>
    <row r="1071" spans="1:12" x14ac:dyDescent="0.2">
      <c r="A1071">
        <v>1070</v>
      </c>
      <c r="B1071" t="s">
        <v>1085</v>
      </c>
      <c r="C1071" t="s">
        <v>1154</v>
      </c>
      <c r="D1071" t="str">
        <f t="shared" si="16"/>
        <v>Islamic University of Madinah</v>
      </c>
      <c r="E1071" t="str">
        <f>VLOOKUP(F1071, Country!$C$2:$D$134, 2, FALSE)</f>
        <v>SA</v>
      </c>
      <c r="F1071" t="str" cm="1">
        <f t="array" ref="F1071">INDEX(Country!$A$2:$A$134, MAX(IF(RIGHT($C1071,LEN(Country!$A$2:$A$134))=Country!$A$2:$A$134, ROW(Country!$A$2:$A$134)-ROW(Country!$A$2)+1, 0)))</f>
        <v>Saudi Arabia</v>
      </c>
      <c r="G1071" t="s">
        <v>1087</v>
      </c>
      <c r="H1071">
        <v>31</v>
      </c>
      <c r="I1071">
        <v>10.5</v>
      </c>
      <c r="J1071">
        <v>49.4</v>
      </c>
      <c r="K1071">
        <v>22.1</v>
      </c>
      <c r="L1071">
        <v>87.3</v>
      </c>
    </row>
    <row r="1072" spans="1:12" x14ac:dyDescent="0.2">
      <c r="A1072">
        <v>1071</v>
      </c>
      <c r="B1072" t="s">
        <v>1085</v>
      </c>
      <c r="C1072" t="s">
        <v>1155</v>
      </c>
      <c r="D1072" t="str">
        <f t="shared" si="16"/>
        <v>Istanbul Gelisim University</v>
      </c>
      <c r="E1072" t="str">
        <f>VLOOKUP(F1072, Country!$C$2:$D$134, 2, FALSE)</f>
        <v>TR</v>
      </c>
      <c r="F1072" t="str" cm="1">
        <f t="array" ref="F1072">INDEX(Country!$A$2:$A$134, MAX(IF(RIGHT($C1072,LEN(Country!$A$2:$A$134))=Country!$A$2:$A$134, ROW(Country!$A$2:$A$134)-ROW(Country!$A$2)+1, 0)))</f>
        <v>Turkey</v>
      </c>
      <c r="G1072" t="s">
        <v>1087</v>
      </c>
      <c r="H1072">
        <v>10.7</v>
      </c>
      <c r="I1072">
        <v>9.4</v>
      </c>
      <c r="J1072">
        <v>74.2</v>
      </c>
      <c r="K1072">
        <v>15.9</v>
      </c>
      <c r="L1072">
        <v>61.2</v>
      </c>
    </row>
    <row r="1073" spans="1:12" x14ac:dyDescent="0.2">
      <c r="A1073">
        <v>1072</v>
      </c>
      <c r="B1073" t="s">
        <v>1085</v>
      </c>
      <c r="C1073" t="s">
        <v>1156</v>
      </c>
      <c r="D1073" t="str">
        <f t="shared" si="16"/>
        <v>Istanbul University-Cerrahpaşa</v>
      </c>
      <c r="E1073" t="str">
        <f>VLOOKUP(F1073, Country!$C$2:$D$134, 2, FALSE)</f>
        <v>TR</v>
      </c>
      <c r="F1073" t="str" cm="1">
        <f t="array" ref="F1073">INDEX(Country!$A$2:$A$134, MAX(IF(RIGHT($C1073,LEN(Country!$A$2:$A$134))=Country!$A$2:$A$134, ROW(Country!$A$2:$A$134)-ROW(Country!$A$2)+1, 0)))</f>
        <v>Turkey</v>
      </c>
      <c r="G1073" t="s">
        <v>1087</v>
      </c>
      <c r="H1073">
        <v>27</v>
      </c>
      <c r="I1073">
        <v>21.5</v>
      </c>
      <c r="J1073">
        <v>40.6</v>
      </c>
      <c r="K1073">
        <v>58.5</v>
      </c>
      <c r="L1073">
        <v>26.2</v>
      </c>
    </row>
    <row r="1074" spans="1:12" x14ac:dyDescent="0.2">
      <c r="A1074">
        <v>1073</v>
      </c>
      <c r="B1074" t="s">
        <v>1085</v>
      </c>
      <c r="C1074" t="s">
        <v>1157</v>
      </c>
      <c r="D1074" t="str">
        <f t="shared" si="16"/>
        <v>İstinye University</v>
      </c>
      <c r="E1074" t="str">
        <f>VLOOKUP(F1074, Country!$C$2:$D$134, 2, FALSE)</f>
        <v>TR</v>
      </c>
      <c r="F1074" t="str" cm="1">
        <f t="array" ref="F1074">INDEX(Country!$A$2:$A$134, MAX(IF(RIGHT($C1074,LEN(Country!$A$2:$A$134))=Country!$A$2:$A$134, ROW(Country!$A$2:$A$134)-ROW(Country!$A$2)+1, 0)))</f>
        <v>Turkey</v>
      </c>
      <c r="G1074" t="s">
        <v>1087</v>
      </c>
      <c r="H1074">
        <v>13.2</v>
      </c>
      <c r="I1074">
        <v>16.399999999999999</v>
      </c>
      <c r="J1074">
        <v>54.6</v>
      </c>
      <c r="K1074">
        <v>16.3</v>
      </c>
      <c r="L1074">
        <v>67.599999999999994</v>
      </c>
    </row>
    <row r="1075" spans="1:12" x14ac:dyDescent="0.2">
      <c r="A1075">
        <v>1074</v>
      </c>
      <c r="B1075" t="s">
        <v>1085</v>
      </c>
      <c r="C1075" t="s">
        <v>1158</v>
      </c>
      <c r="D1075" t="str">
        <f t="shared" si="16"/>
        <v>Iuliu Haţieganu University of Medicine and Pharmacy Cluj-Napoca</v>
      </c>
      <c r="E1075" t="str">
        <f>VLOOKUP(F1075, Country!$C$2:$D$134, 2, FALSE)</f>
        <v>RO</v>
      </c>
      <c r="F1075" t="str" cm="1">
        <f t="array" ref="F1075">INDEX(Country!$A$2:$A$134, MAX(IF(RIGHT($C1075,LEN(Country!$A$2:$A$134))=Country!$A$2:$A$134, ROW(Country!$A$2:$A$134)-ROW(Country!$A$2)+1, 0)))</f>
        <v>Romania</v>
      </c>
      <c r="G1075" t="s">
        <v>1087</v>
      </c>
      <c r="H1075">
        <v>25.8</v>
      </c>
      <c r="I1075">
        <v>11.5</v>
      </c>
      <c r="J1075">
        <v>51.8</v>
      </c>
      <c r="K1075">
        <v>28.4</v>
      </c>
      <c r="L1075">
        <v>49.4</v>
      </c>
    </row>
    <row r="1076" spans="1:12" x14ac:dyDescent="0.2">
      <c r="A1076">
        <v>1075</v>
      </c>
      <c r="B1076" t="s">
        <v>1085</v>
      </c>
      <c r="C1076" t="s">
        <v>1159</v>
      </c>
      <c r="D1076" t="str">
        <f t="shared" si="16"/>
        <v>Jadavpur University</v>
      </c>
      <c r="E1076" t="str">
        <f>VLOOKUP(F1076, Country!$C$2:$D$134, 2, FALSE)</f>
        <v>IN</v>
      </c>
      <c r="F1076" t="str" cm="1">
        <f t="array" ref="F1076">INDEX(Country!$A$2:$A$134, MAX(IF(RIGHT($C1076,LEN(Country!$A$2:$A$134))=Country!$A$2:$A$134, ROW(Country!$A$2:$A$134)-ROW(Country!$A$2)+1, 0)))</f>
        <v>India</v>
      </c>
      <c r="G1076" t="s">
        <v>1087</v>
      </c>
      <c r="H1076">
        <v>36.1</v>
      </c>
      <c r="I1076">
        <v>16.3</v>
      </c>
      <c r="J1076">
        <v>45.3</v>
      </c>
      <c r="K1076">
        <v>48.1</v>
      </c>
      <c r="L1076">
        <v>19.5</v>
      </c>
    </row>
    <row r="1077" spans="1:12" x14ac:dyDescent="0.2">
      <c r="A1077">
        <v>1076</v>
      </c>
      <c r="B1077" t="s">
        <v>1085</v>
      </c>
      <c r="C1077" t="s">
        <v>1160</v>
      </c>
      <c r="D1077" t="str">
        <f t="shared" si="16"/>
        <v>Jeju National University</v>
      </c>
      <c r="E1077" t="str">
        <f>VLOOKUP(F1077, Country!$C$2:$D$134, 2, FALSE)</f>
        <v>KR</v>
      </c>
      <c r="F1077" t="str" cm="1">
        <f t="array" ref="F1077">INDEX(Country!$A$2:$A$134, MAX(IF(RIGHT($C1077,LEN(Country!$A$2:$A$134))=Country!$A$2:$A$134, ROW(Country!$A$2:$A$134)-ROW(Country!$A$2)+1, 0)))</f>
        <v>South Korea</v>
      </c>
      <c r="G1077" t="s">
        <v>1087</v>
      </c>
      <c r="H1077">
        <v>32.5</v>
      </c>
      <c r="I1077">
        <v>20.8</v>
      </c>
      <c r="J1077">
        <v>36.9</v>
      </c>
      <c r="K1077">
        <v>40.799999999999997</v>
      </c>
      <c r="L1077">
        <v>32.5</v>
      </c>
    </row>
    <row r="1078" spans="1:12" x14ac:dyDescent="0.2">
      <c r="A1078">
        <v>1077</v>
      </c>
      <c r="B1078" t="s">
        <v>1085</v>
      </c>
      <c r="C1078" t="s">
        <v>1161</v>
      </c>
      <c r="D1078" t="str">
        <f t="shared" si="16"/>
        <v>Kanazawa University</v>
      </c>
      <c r="E1078" t="str">
        <f>VLOOKUP(F1078, Country!$C$2:$D$134, 2, FALSE)</f>
        <v>JP</v>
      </c>
      <c r="F1078" t="str" cm="1">
        <f t="array" ref="F1078">INDEX(Country!$A$2:$A$134, MAX(IF(RIGHT($C1078,LEN(Country!$A$2:$A$134))=Country!$A$2:$A$134, ROW(Country!$A$2:$A$134)-ROW(Country!$A$2)+1, 0)))</f>
        <v>Japan</v>
      </c>
      <c r="G1078" t="s">
        <v>1087</v>
      </c>
      <c r="H1078">
        <v>34.700000000000003</v>
      </c>
      <c r="I1078">
        <v>20</v>
      </c>
      <c r="J1078">
        <v>34.5</v>
      </c>
      <c r="K1078">
        <v>72.099999999999994</v>
      </c>
      <c r="L1078">
        <v>34.4</v>
      </c>
    </row>
    <row r="1079" spans="1:12" x14ac:dyDescent="0.2">
      <c r="A1079">
        <v>1078</v>
      </c>
      <c r="B1079" t="s">
        <v>1085</v>
      </c>
      <c r="C1079" t="s">
        <v>1162</v>
      </c>
      <c r="D1079" t="str">
        <f t="shared" si="16"/>
        <v>Khon Kaen University</v>
      </c>
      <c r="E1079" t="str">
        <f>VLOOKUP(F1079, Country!$C$2:$D$134, 2, FALSE)</f>
        <v>TH</v>
      </c>
      <c r="F1079" t="str" cm="1">
        <f t="array" ref="F1079">INDEX(Country!$A$2:$A$134, MAX(IF(RIGHT($C1079,LEN(Country!$A$2:$A$134))=Country!$A$2:$A$134, ROW(Country!$A$2:$A$134)-ROW(Country!$A$2)+1, 0)))</f>
        <v>Thailand</v>
      </c>
      <c r="G1079" t="s">
        <v>1087</v>
      </c>
      <c r="H1079">
        <v>30.3</v>
      </c>
      <c r="I1079">
        <v>16.399999999999999</v>
      </c>
      <c r="J1079">
        <v>41.4</v>
      </c>
      <c r="K1079">
        <v>46.4</v>
      </c>
      <c r="L1079">
        <v>35.9</v>
      </c>
    </row>
    <row r="1080" spans="1:12" x14ac:dyDescent="0.2">
      <c r="A1080">
        <v>1079</v>
      </c>
      <c r="B1080" t="s">
        <v>1085</v>
      </c>
      <c r="C1080" t="s">
        <v>1163</v>
      </c>
      <c r="D1080" t="str">
        <f t="shared" si="16"/>
        <v>Khulna University of Engineering and Technology (KUET)</v>
      </c>
      <c r="E1080" t="str">
        <f>VLOOKUP(F1080, Country!$C$2:$D$134, 2, FALSE)</f>
        <v>BD</v>
      </c>
      <c r="F1080" t="str" cm="1">
        <f t="array" ref="F1080">INDEX(Country!$A$2:$A$134, MAX(IF(RIGHT($C1080,LEN(Country!$A$2:$A$134))=Country!$A$2:$A$134, ROW(Country!$A$2:$A$134)-ROW(Country!$A$2)+1, 0)))</f>
        <v>Bangladesh</v>
      </c>
      <c r="G1080" t="s">
        <v>1087</v>
      </c>
      <c r="H1080">
        <v>13.6</v>
      </c>
      <c r="I1080">
        <v>9.4</v>
      </c>
      <c r="J1080">
        <v>80.2</v>
      </c>
      <c r="K1080">
        <v>21.4</v>
      </c>
      <c r="L1080">
        <v>33.4</v>
      </c>
    </row>
    <row r="1081" spans="1:12" x14ac:dyDescent="0.2">
      <c r="A1081">
        <v>1080</v>
      </c>
      <c r="B1081" t="s">
        <v>1085</v>
      </c>
      <c r="C1081" t="s">
        <v>1164</v>
      </c>
      <c r="D1081" t="str">
        <f t="shared" si="16"/>
        <v>Kore University of Enna</v>
      </c>
      <c r="E1081" t="str">
        <f>VLOOKUP(F1081, Country!$C$2:$D$134, 2, FALSE)</f>
        <v>IT</v>
      </c>
      <c r="F1081" t="str" cm="1">
        <f t="array" ref="F1081">INDEX(Country!$A$2:$A$134, MAX(IF(RIGHT($C1081,LEN(Country!$A$2:$A$134))=Country!$A$2:$A$134, ROW(Country!$A$2:$A$134)-ROW(Country!$A$2)+1, 0)))</f>
        <v>Italy</v>
      </c>
      <c r="G1081" t="s">
        <v>1087</v>
      </c>
      <c r="H1081">
        <v>18.8</v>
      </c>
      <c r="I1081">
        <v>12.9</v>
      </c>
      <c r="J1081">
        <v>65.5</v>
      </c>
      <c r="K1081">
        <v>43.3</v>
      </c>
      <c r="L1081">
        <v>39.1</v>
      </c>
    </row>
    <row r="1082" spans="1:12" x14ac:dyDescent="0.2">
      <c r="A1082">
        <v>1081</v>
      </c>
      <c r="B1082" t="s">
        <v>1085</v>
      </c>
      <c r="C1082" t="s">
        <v>1165</v>
      </c>
      <c r="D1082" t="str">
        <f t="shared" si="16"/>
        <v>Kumamoto University</v>
      </c>
      <c r="E1082" t="str">
        <f>VLOOKUP(F1082, Country!$C$2:$D$134, 2, FALSE)</f>
        <v>JP</v>
      </c>
      <c r="F1082" t="str" cm="1">
        <f t="array" ref="F1082">INDEX(Country!$A$2:$A$134, MAX(IF(RIGHT($C1082,LEN(Country!$A$2:$A$134))=Country!$A$2:$A$134, ROW(Country!$A$2:$A$134)-ROW(Country!$A$2)+1, 0)))</f>
        <v>Japan</v>
      </c>
      <c r="G1082" t="s">
        <v>1087</v>
      </c>
      <c r="H1082">
        <v>32.6</v>
      </c>
      <c r="I1082">
        <v>18.8</v>
      </c>
      <c r="J1082">
        <v>40.799999999999997</v>
      </c>
      <c r="K1082">
        <v>81.2</v>
      </c>
      <c r="L1082">
        <v>39.1</v>
      </c>
    </row>
    <row r="1083" spans="1:12" x14ac:dyDescent="0.2">
      <c r="A1083">
        <v>1082</v>
      </c>
      <c r="B1083" t="s">
        <v>1085</v>
      </c>
      <c r="C1083" t="s">
        <v>1166</v>
      </c>
      <c r="D1083" t="str">
        <f t="shared" si="16"/>
        <v>Kyoto Prefectural University of Medicine</v>
      </c>
      <c r="E1083" t="str">
        <f>VLOOKUP(F1083, Country!$C$2:$D$134, 2, FALSE)</f>
        <v>JP</v>
      </c>
      <c r="F1083" t="str" cm="1">
        <f t="array" ref="F1083">INDEX(Country!$A$2:$A$134, MAX(IF(RIGHT($C1083,LEN(Country!$A$2:$A$134))=Country!$A$2:$A$134, ROW(Country!$A$2:$A$134)-ROW(Country!$A$2)+1, 0)))</f>
        <v>Japan</v>
      </c>
      <c r="G1083" t="s">
        <v>1087</v>
      </c>
      <c r="H1083">
        <v>33.9</v>
      </c>
      <c r="I1083">
        <v>16.2</v>
      </c>
      <c r="J1083">
        <v>50.8</v>
      </c>
      <c r="K1083">
        <v>68.3</v>
      </c>
      <c r="L1083">
        <v>20.100000000000001</v>
      </c>
    </row>
    <row r="1084" spans="1:12" x14ac:dyDescent="0.2">
      <c r="A1084">
        <v>1083</v>
      </c>
      <c r="B1084" t="s">
        <v>1085</v>
      </c>
      <c r="C1084" t="s">
        <v>1167</v>
      </c>
      <c r="D1084" t="str">
        <f t="shared" si="16"/>
        <v>Lakehead University</v>
      </c>
      <c r="E1084" t="str">
        <f>VLOOKUP(F1084, Country!$C$2:$D$134, 2, FALSE)</f>
        <v>CA</v>
      </c>
      <c r="F1084" t="str" cm="1">
        <f t="array" ref="F1084">INDEX(Country!$A$2:$A$134, MAX(IF(RIGHT($C1084,LEN(Country!$A$2:$A$134))=Country!$A$2:$A$134, ROW(Country!$A$2:$A$134)-ROW(Country!$A$2)+1, 0)))</f>
        <v>Canada</v>
      </c>
      <c r="G1084" t="s">
        <v>1087</v>
      </c>
      <c r="H1084">
        <v>16.3</v>
      </c>
      <c r="I1084">
        <v>24.2</v>
      </c>
      <c r="J1084">
        <v>53.5</v>
      </c>
      <c r="K1084">
        <v>42</v>
      </c>
      <c r="L1084">
        <v>59.5</v>
      </c>
    </row>
    <row r="1085" spans="1:12" x14ac:dyDescent="0.2">
      <c r="A1085">
        <v>1084</v>
      </c>
      <c r="B1085" t="s">
        <v>1085</v>
      </c>
      <c r="C1085" t="s">
        <v>1169</v>
      </c>
      <c r="D1085" t="str">
        <f t="shared" si="16"/>
        <v>Landmark University</v>
      </c>
      <c r="E1085" t="str">
        <f>VLOOKUP(F1085, Country!$C$2:$D$134, 2, FALSE)</f>
        <v>NG</v>
      </c>
      <c r="F1085" t="str" cm="1">
        <f t="array" ref="F1085">INDEX(Country!$A$2:$A$134, MAX(IF(RIGHT($C1085,LEN(Country!$A$2:$A$134))=Country!$A$2:$A$134, ROW(Country!$A$2:$A$134)-ROW(Country!$A$2)+1, 0)))</f>
        <v>Nigeria</v>
      </c>
      <c r="G1085" t="s">
        <v>1087</v>
      </c>
      <c r="H1085">
        <v>17.3</v>
      </c>
      <c r="I1085">
        <v>18.600000000000001</v>
      </c>
      <c r="J1085">
        <v>60.5</v>
      </c>
      <c r="K1085">
        <v>20.7</v>
      </c>
      <c r="L1085">
        <v>32.700000000000003</v>
      </c>
    </row>
    <row r="1086" spans="1:12" x14ac:dyDescent="0.2">
      <c r="A1086">
        <v>1085</v>
      </c>
      <c r="B1086" t="s">
        <v>1085</v>
      </c>
      <c r="C1086" t="s">
        <v>1170</v>
      </c>
      <c r="D1086" t="str">
        <f t="shared" si="16"/>
        <v>Maharishi Markandeshwar University (MMU)</v>
      </c>
      <c r="E1086" t="str">
        <f>VLOOKUP(F1086, Country!$C$2:$D$134, 2, FALSE)</f>
        <v>IN</v>
      </c>
      <c r="F1086" t="str" cm="1">
        <f t="array" ref="F1086">INDEX(Country!$A$2:$A$134, MAX(IF(RIGHT($C1086,LEN(Country!$A$2:$A$134))=Country!$A$2:$A$134, ROW(Country!$A$2:$A$134)-ROW(Country!$A$2)+1, 0)))</f>
        <v>India</v>
      </c>
      <c r="G1086" t="s">
        <v>1087</v>
      </c>
      <c r="H1086">
        <v>27.1</v>
      </c>
      <c r="I1086">
        <v>10</v>
      </c>
      <c r="J1086">
        <v>56.5</v>
      </c>
      <c r="K1086">
        <v>18.399999999999999</v>
      </c>
      <c r="L1086">
        <v>32.6</v>
      </c>
    </row>
    <row r="1087" spans="1:12" x14ac:dyDescent="0.2">
      <c r="A1087">
        <v>1086</v>
      </c>
      <c r="B1087" t="s">
        <v>1085</v>
      </c>
      <c r="C1087" t="s">
        <v>1171</v>
      </c>
      <c r="D1087" t="str">
        <f t="shared" si="16"/>
        <v>Medical University of Bialystok</v>
      </c>
      <c r="E1087" t="str">
        <f>VLOOKUP(F1087, Country!$C$2:$D$134, 2, FALSE)</f>
        <v>PL</v>
      </c>
      <c r="F1087" t="str" cm="1">
        <f t="array" ref="F1087">INDEX(Country!$A$2:$A$134, MAX(IF(RIGHT($C1087,LEN(Country!$A$2:$A$134))=Country!$A$2:$A$134, ROW(Country!$A$2:$A$134)-ROW(Country!$A$2)+1, 0)))</f>
        <v>Poland</v>
      </c>
      <c r="G1087" t="s">
        <v>1087</v>
      </c>
      <c r="H1087">
        <v>39.299999999999997</v>
      </c>
      <c r="I1087">
        <v>12</v>
      </c>
      <c r="J1087">
        <v>40.5</v>
      </c>
      <c r="K1087">
        <v>40.200000000000003</v>
      </c>
      <c r="L1087">
        <v>30.3</v>
      </c>
    </row>
    <row r="1088" spans="1:12" x14ac:dyDescent="0.2">
      <c r="A1088">
        <v>1087</v>
      </c>
      <c r="B1088" t="s">
        <v>1085</v>
      </c>
      <c r="C1088" t="s">
        <v>1172</v>
      </c>
      <c r="D1088" t="str">
        <f t="shared" si="16"/>
        <v>Medical University of Gdańsk</v>
      </c>
      <c r="E1088" t="str">
        <f>VLOOKUP(F1088, Country!$C$2:$D$134, 2, FALSE)</f>
        <v>PL</v>
      </c>
      <c r="F1088" t="str" cm="1">
        <f t="array" ref="F1088">INDEX(Country!$A$2:$A$134, MAX(IF(RIGHT($C1088,LEN(Country!$A$2:$A$134))=Country!$A$2:$A$134, ROW(Country!$A$2:$A$134)-ROW(Country!$A$2)+1, 0)))</f>
        <v>Poland</v>
      </c>
      <c r="G1088" t="s">
        <v>1087</v>
      </c>
      <c r="H1088">
        <v>28.4</v>
      </c>
      <c r="I1088">
        <v>11.5</v>
      </c>
      <c r="J1088">
        <v>49.2</v>
      </c>
      <c r="K1088">
        <v>43.9</v>
      </c>
      <c r="L1088">
        <v>41.5</v>
      </c>
    </row>
    <row r="1089" spans="1:12" x14ac:dyDescent="0.2">
      <c r="A1089">
        <v>1088</v>
      </c>
      <c r="B1089" t="s">
        <v>1085</v>
      </c>
      <c r="C1089" t="s">
        <v>1173</v>
      </c>
      <c r="D1089" t="str">
        <f t="shared" si="16"/>
        <v>Medical University of Warsaw</v>
      </c>
      <c r="E1089" t="str">
        <f>VLOOKUP(F1089, Country!$C$2:$D$134, 2, FALSE)</f>
        <v>PL</v>
      </c>
      <c r="F1089" t="str" cm="1">
        <f t="array" ref="F1089">INDEX(Country!$A$2:$A$134, MAX(IF(RIGHT($C1089,LEN(Country!$A$2:$A$134))=Country!$A$2:$A$134, ROW(Country!$A$2:$A$134)-ROW(Country!$A$2)+1, 0)))</f>
        <v>Poland</v>
      </c>
      <c r="G1089" t="s">
        <v>1087</v>
      </c>
      <c r="H1089">
        <v>27.7</v>
      </c>
      <c r="I1089">
        <v>13.2</v>
      </c>
      <c r="J1089">
        <v>48.2</v>
      </c>
      <c r="K1089">
        <v>46</v>
      </c>
      <c r="L1089">
        <v>32.799999999999997</v>
      </c>
    </row>
    <row r="1090" spans="1:12" x14ac:dyDescent="0.2">
      <c r="A1090">
        <v>1089</v>
      </c>
      <c r="B1090" t="s">
        <v>1085</v>
      </c>
      <c r="C1090" t="s">
        <v>1174</v>
      </c>
      <c r="D1090" t="str">
        <f t="shared" si="16"/>
        <v>Ming Chi University of Technology</v>
      </c>
      <c r="E1090" t="str">
        <f>VLOOKUP(F1090, Country!$C$2:$D$134, 2, FALSE)</f>
        <v>TW</v>
      </c>
      <c r="F1090" t="str" cm="1">
        <f t="array" ref="F1090">INDEX(Country!$A$2:$A$134, MAX(IF(RIGHT($C1090,LEN(Country!$A$2:$A$134))=Country!$A$2:$A$134, ROW(Country!$A$2:$A$134)-ROW(Country!$A$2)+1, 0)))</f>
        <v>Taiwan</v>
      </c>
      <c r="G1090" t="s">
        <v>1087</v>
      </c>
      <c r="H1090">
        <v>18.899999999999999</v>
      </c>
      <c r="I1090">
        <v>27.9</v>
      </c>
      <c r="J1090">
        <v>45.9</v>
      </c>
      <c r="K1090">
        <v>67.5</v>
      </c>
      <c r="L1090">
        <v>33.700000000000003</v>
      </c>
    </row>
    <row r="1091" spans="1:12" x14ac:dyDescent="0.2">
      <c r="A1091">
        <v>1090</v>
      </c>
      <c r="B1091" t="s">
        <v>1085</v>
      </c>
      <c r="C1091" t="s">
        <v>1175</v>
      </c>
      <c r="D1091" t="str">
        <f t="shared" ref="D1091:D1154" si="17">LEFT(C1091, LEN(C1091)-LEN(F1091))</f>
        <v>Minia University</v>
      </c>
      <c r="E1091" t="str">
        <f>VLOOKUP(F1091, Country!$C$2:$D$134, 2, FALSE)</f>
        <v>EG</v>
      </c>
      <c r="F1091" t="str" cm="1">
        <f t="array" ref="F1091">INDEX(Country!$A$2:$A$134, MAX(IF(RIGHT($C1091,LEN(Country!$A$2:$A$134))=Country!$A$2:$A$134, ROW(Country!$A$2:$A$134)-ROW(Country!$A$2)+1, 0)))</f>
        <v>Egypt</v>
      </c>
      <c r="G1091" t="s">
        <v>1087</v>
      </c>
      <c r="H1091">
        <v>18.8</v>
      </c>
      <c r="I1091">
        <v>9.5</v>
      </c>
      <c r="J1091">
        <v>65.599999999999994</v>
      </c>
      <c r="K1091">
        <v>21.6</v>
      </c>
      <c r="L1091">
        <v>49.9</v>
      </c>
    </row>
    <row r="1092" spans="1:12" x14ac:dyDescent="0.2">
      <c r="A1092">
        <v>1091</v>
      </c>
      <c r="B1092" t="s">
        <v>1085</v>
      </c>
      <c r="C1092" t="s">
        <v>1176</v>
      </c>
      <c r="D1092" t="str">
        <f t="shared" si="17"/>
        <v>Montana State University</v>
      </c>
      <c r="E1092" t="str">
        <f>VLOOKUP(F1092, Country!$C$2:$D$134, 2, FALSE)</f>
        <v>US</v>
      </c>
      <c r="F1092" t="str" cm="1">
        <f t="array" ref="F1092">INDEX(Country!$A$2:$A$134, MAX(IF(RIGHT($C1092,LEN(Country!$A$2:$A$134))=Country!$A$2:$A$134, ROW(Country!$A$2:$A$134)-ROW(Country!$A$2)+1, 0)))</f>
        <v>United States</v>
      </c>
      <c r="G1092" t="s">
        <v>1087</v>
      </c>
      <c r="H1092">
        <v>26</v>
      </c>
      <c r="I1092">
        <v>20.8</v>
      </c>
      <c r="J1092">
        <v>51.1</v>
      </c>
      <c r="K1092">
        <v>61.8</v>
      </c>
      <c r="L1092">
        <v>37.5</v>
      </c>
    </row>
    <row r="1093" spans="1:12" x14ac:dyDescent="0.2">
      <c r="A1093">
        <v>1092</v>
      </c>
      <c r="B1093" t="s">
        <v>1085</v>
      </c>
      <c r="C1093" t="s">
        <v>1177</v>
      </c>
      <c r="D1093" t="str">
        <f t="shared" si="17"/>
        <v>Moscow Technical University of Communications and Informatics</v>
      </c>
      <c r="E1093" t="str">
        <f>VLOOKUP(F1093, Country!$C$2:$D$134, 2, FALSE)</f>
        <v>RU</v>
      </c>
      <c r="F1093" t="str" cm="1">
        <f t="array" ref="F1093">INDEX(Country!$A$2:$A$134, MAX(IF(RIGHT($C1093,LEN(Country!$A$2:$A$134))=Country!$A$2:$A$134, ROW(Country!$A$2:$A$134)-ROW(Country!$A$2)+1, 0)))</f>
        <v>Russian Federation</v>
      </c>
      <c r="G1093" t="s">
        <v>1087</v>
      </c>
      <c r="H1093">
        <v>15.9</v>
      </c>
      <c r="I1093">
        <v>10.9</v>
      </c>
      <c r="J1093">
        <v>72.599999999999994</v>
      </c>
      <c r="K1093">
        <v>19.8</v>
      </c>
      <c r="L1093">
        <v>23.5</v>
      </c>
    </row>
    <row r="1094" spans="1:12" x14ac:dyDescent="0.2">
      <c r="A1094">
        <v>1093</v>
      </c>
      <c r="B1094" t="s">
        <v>1085</v>
      </c>
      <c r="C1094" t="s">
        <v>1178</v>
      </c>
      <c r="D1094" t="str">
        <f t="shared" si="17"/>
        <v>Multimedia University</v>
      </c>
      <c r="E1094" t="str">
        <f>VLOOKUP(F1094, Country!$C$2:$D$134, 2, FALSE)</f>
        <v>MY</v>
      </c>
      <c r="F1094" t="str" cm="1">
        <f t="array" ref="F1094">INDEX(Country!$A$2:$A$134, MAX(IF(RIGHT($C1094,LEN(Country!$A$2:$A$134))=Country!$A$2:$A$134, ROW(Country!$A$2:$A$134)-ROW(Country!$A$2)+1, 0)))</f>
        <v>Malaysia</v>
      </c>
      <c r="G1094" t="s">
        <v>1087</v>
      </c>
      <c r="H1094">
        <v>24.2</v>
      </c>
      <c r="I1094">
        <v>19.5</v>
      </c>
      <c r="J1094">
        <v>36.799999999999997</v>
      </c>
      <c r="K1094">
        <v>74.3</v>
      </c>
      <c r="L1094">
        <v>52.3</v>
      </c>
    </row>
    <row r="1095" spans="1:12" x14ac:dyDescent="0.2">
      <c r="A1095">
        <v>1094</v>
      </c>
      <c r="B1095" t="s">
        <v>1085</v>
      </c>
      <c r="C1095" t="s">
        <v>1179</v>
      </c>
      <c r="D1095" t="str">
        <f t="shared" si="17"/>
        <v>National Central University</v>
      </c>
      <c r="E1095" t="str">
        <f>VLOOKUP(F1095, Country!$C$2:$D$134, 2, FALSE)</f>
        <v>TW</v>
      </c>
      <c r="F1095" t="str" cm="1">
        <f t="array" ref="F1095">INDEX(Country!$A$2:$A$134, MAX(IF(RIGHT($C1095,LEN(Country!$A$2:$A$134))=Country!$A$2:$A$134, ROW(Country!$A$2:$A$134)-ROW(Country!$A$2)+1, 0)))</f>
        <v>Taiwan</v>
      </c>
      <c r="G1095" t="s">
        <v>1087</v>
      </c>
      <c r="H1095">
        <v>31.8</v>
      </c>
      <c r="I1095">
        <v>24.7</v>
      </c>
      <c r="J1095">
        <v>28.9</v>
      </c>
      <c r="K1095">
        <v>88.2</v>
      </c>
      <c r="L1095">
        <v>43.6</v>
      </c>
    </row>
    <row r="1096" spans="1:12" x14ac:dyDescent="0.2">
      <c r="A1096">
        <v>1095</v>
      </c>
      <c r="B1096" t="s">
        <v>1085</v>
      </c>
      <c r="C1096" t="s">
        <v>1180</v>
      </c>
      <c r="D1096" t="str">
        <f t="shared" si="17"/>
        <v>National Chung Hsing University</v>
      </c>
      <c r="E1096" t="str">
        <f>VLOOKUP(F1096, Country!$C$2:$D$134, 2, FALSE)</f>
        <v>TW</v>
      </c>
      <c r="F1096" t="str" cm="1">
        <f t="array" ref="F1096">INDEX(Country!$A$2:$A$134, MAX(IF(RIGHT($C1096,LEN(Country!$A$2:$A$134))=Country!$A$2:$A$134, ROW(Country!$A$2:$A$134)-ROW(Country!$A$2)+1, 0)))</f>
        <v>Taiwan</v>
      </c>
      <c r="G1096" t="s">
        <v>1087</v>
      </c>
      <c r="H1096">
        <v>25.5</v>
      </c>
      <c r="I1096">
        <v>25.1</v>
      </c>
      <c r="J1096">
        <v>34.200000000000003</v>
      </c>
      <c r="K1096">
        <v>75.099999999999994</v>
      </c>
      <c r="L1096">
        <v>34.799999999999997</v>
      </c>
    </row>
    <row r="1097" spans="1:12" x14ac:dyDescent="0.2">
      <c r="A1097">
        <v>1096</v>
      </c>
      <c r="B1097" t="s">
        <v>1085</v>
      </c>
      <c r="C1097" t="s">
        <v>1181</v>
      </c>
      <c r="D1097" t="str">
        <f t="shared" si="17"/>
        <v>National Institute of Technology, Raipur</v>
      </c>
      <c r="E1097" t="str">
        <f>VLOOKUP(F1097, Country!$C$2:$D$134, 2, FALSE)</f>
        <v>IN</v>
      </c>
      <c r="F1097" t="str" cm="1">
        <f t="array" ref="F1097">INDEX(Country!$A$2:$A$134, MAX(IF(RIGHT($C1097,LEN(Country!$A$2:$A$134))=Country!$A$2:$A$134, ROW(Country!$A$2:$A$134)-ROW(Country!$A$2)+1, 0)))</f>
        <v>India</v>
      </c>
      <c r="G1097" t="s">
        <v>1087</v>
      </c>
      <c r="H1097">
        <v>27.2</v>
      </c>
      <c r="I1097">
        <v>13.8</v>
      </c>
      <c r="J1097">
        <v>66</v>
      </c>
      <c r="K1097">
        <v>23.4</v>
      </c>
      <c r="L1097">
        <v>16.600000000000001</v>
      </c>
    </row>
    <row r="1098" spans="1:12" x14ac:dyDescent="0.2">
      <c r="A1098">
        <v>1097</v>
      </c>
      <c r="B1098" t="s">
        <v>1085</v>
      </c>
      <c r="C1098" t="s">
        <v>1182</v>
      </c>
      <c r="D1098" t="str">
        <f t="shared" si="17"/>
        <v>National Taipei University of Technology</v>
      </c>
      <c r="E1098" t="str">
        <f>VLOOKUP(F1098, Country!$C$2:$D$134, 2, FALSE)</f>
        <v>TW</v>
      </c>
      <c r="F1098" t="str" cm="1">
        <f t="array" ref="F1098">INDEX(Country!$A$2:$A$134, MAX(IF(RIGHT($C1098,LEN(Country!$A$2:$A$134))=Country!$A$2:$A$134, ROW(Country!$A$2:$A$134)-ROW(Country!$A$2)+1, 0)))</f>
        <v>Taiwan</v>
      </c>
      <c r="G1098" t="s">
        <v>1087</v>
      </c>
      <c r="H1098">
        <v>27.2</v>
      </c>
      <c r="I1098">
        <v>25</v>
      </c>
      <c r="J1098">
        <v>37.5</v>
      </c>
      <c r="K1098">
        <v>85.9</v>
      </c>
      <c r="L1098">
        <v>43.7</v>
      </c>
    </row>
    <row r="1099" spans="1:12" x14ac:dyDescent="0.2">
      <c r="A1099">
        <v>1098</v>
      </c>
      <c r="B1099" t="s">
        <v>1085</v>
      </c>
      <c r="C1099" t="s">
        <v>1183</v>
      </c>
      <c r="D1099" t="str">
        <f t="shared" si="17"/>
        <v>National University of Computer and Emerging Sciences</v>
      </c>
      <c r="E1099" t="str">
        <f>VLOOKUP(F1099, Country!$C$2:$D$134, 2, FALSE)</f>
        <v>PK</v>
      </c>
      <c r="F1099" t="str" cm="1">
        <f t="array" ref="F1099">INDEX(Country!$A$2:$A$134, MAX(IF(RIGHT($C1099,LEN(Country!$A$2:$A$134))=Country!$A$2:$A$134, ROW(Country!$A$2:$A$134)-ROW(Country!$A$2)+1, 0)))</f>
        <v>Pakistan</v>
      </c>
      <c r="G1099" t="s">
        <v>1087</v>
      </c>
      <c r="H1099">
        <v>12.6</v>
      </c>
      <c r="I1099">
        <v>9.1999999999999993</v>
      </c>
      <c r="J1099">
        <v>66.2</v>
      </c>
      <c r="K1099">
        <v>28.5</v>
      </c>
      <c r="L1099">
        <v>51.5</v>
      </c>
    </row>
    <row r="1100" spans="1:12" x14ac:dyDescent="0.2">
      <c r="A1100">
        <v>1099</v>
      </c>
      <c r="B1100" t="s">
        <v>1085</v>
      </c>
      <c r="C1100" t="s">
        <v>1184</v>
      </c>
      <c r="D1100" t="str">
        <f t="shared" si="17"/>
        <v>National University of Uzbekistan named after Mirzo Ulugbek</v>
      </c>
      <c r="E1100" t="str">
        <f>VLOOKUP(F1100, Country!$C$2:$D$134, 2, FALSE)</f>
        <v>UZ</v>
      </c>
      <c r="F1100" t="str" cm="1">
        <f t="array" ref="F1100">INDEX(Country!$A$2:$A$134, MAX(IF(RIGHT($C1100,LEN(Country!$A$2:$A$134))=Country!$A$2:$A$134, ROW(Country!$A$2:$A$134)-ROW(Country!$A$2)+1, 0)))</f>
        <v>Uzbekistan</v>
      </c>
      <c r="G1100" t="s">
        <v>1087</v>
      </c>
      <c r="H1100">
        <v>24.2</v>
      </c>
      <c r="I1100">
        <v>11.5</v>
      </c>
      <c r="J1100">
        <v>49.3</v>
      </c>
      <c r="K1100">
        <v>27</v>
      </c>
      <c r="L1100">
        <v>58.2</v>
      </c>
    </row>
    <row r="1101" spans="1:12" x14ac:dyDescent="0.2">
      <c r="A1101">
        <v>1100</v>
      </c>
      <c r="B1101" t="s">
        <v>1085</v>
      </c>
      <c r="C1101" t="s">
        <v>1185</v>
      </c>
      <c r="D1101" t="str">
        <f t="shared" si="17"/>
        <v>New Valley University</v>
      </c>
      <c r="E1101" t="str">
        <f>VLOOKUP(F1101, Country!$C$2:$D$134, 2, FALSE)</f>
        <v>EG</v>
      </c>
      <c r="F1101" t="str" cm="1">
        <f t="array" ref="F1101">INDEX(Country!$A$2:$A$134, MAX(IF(RIGHT($C1101,LEN(Country!$A$2:$A$134))=Country!$A$2:$A$134, ROW(Country!$A$2:$A$134)-ROW(Country!$A$2)+1, 0)))</f>
        <v>Egypt</v>
      </c>
      <c r="G1101" t="s">
        <v>1087</v>
      </c>
      <c r="H1101">
        <v>21.9</v>
      </c>
      <c r="I1101">
        <v>8.1999999999999993</v>
      </c>
      <c r="J1101">
        <v>68.2</v>
      </c>
      <c r="K1101">
        <v>17.3</v>
      </c>
      <c r="L1101">
        <v>48.3</v>
      </c>
    </row>
    <row r="1102" spans="1:12" x14ac:dyDescent="0.2">
      <c r="A1102">
        <v>1101</v>
      </c>
      <c r="B1102" t="s">
        <v>1085</v>
      </c>
      <c r="C1102" t="s">
        <v>1186</v>
      </c>
      <c r="D1102" t="str">
        <f t="shared" si="17"/>
        <v>Nippon Medical School</v>
      </c>
      <c r="E1102" t="str">
        <f>VLOOKUP(F1102, Country!$C$2:$D$134, 2, FALSE)</f>
        <v>JP</v>
      </c>
      <c r="F1102" t="str" cm="1">
        <f t="array" ref="F1102">INDEX(Country!$A$2:$A$134, MAX(IF(RIGHT($C1102,LEN(Country!$A$2:$A$134))=Country!$A$2:$A$134, ROW(Country!$A$2:$A$134)-ROW(Country!$A$2)+1, 0)))</f>
        <v>Japan</v>
      </c>
      <c r="G1102" t="s">
        <v>1087</v>
      </c>
      <c r="H1102">
        <v>29.2</v>
      </c>
      <c r="I1102">
        <v>10.9</v>
      </c>
      <c r="J1102">
        <v>58.4</v>
      </c>
      <c r="K1102">
        <v>48.2</v>
      </c>
      <c r="L1102">
        <v>21.1</v>
      </c>
    </row>
    <row r="1103" spans="1:12" x14ac:dyDescent="0.2">
      <c r="A1103">
        <v>1102</v>
      </c>
      <c r="B1103" t="s">
        <v>1085</v>
      </c>
      <c r="C1103" t="s">
        <v>1187</v>
      </c>
      <c r="D1103" t="str">
        <f t="shared" si="17"/>
        <v>Northern Border University</v>
      </c>
      <c r="E1103" t="str">
        <f>VLOOKUP(F1103, Country!$C$2:$D$134, 2, FALSE)</f>
        <v>SA</v>
      </c>
      <c r="F1103" t="str" cm="1">
        <f t="array" ref="F1103">INDEX(Country!$A$2:$A$134, MAX(IF(RIGHT($C1103,LEN(Country!$A$2:$A$134))=Country!$A$2:$A$134, ROW(Country!$A$2:$A$134)-ROW(Country!$A$2)+1, 0)))</f>
        <v>Saudi Arabia</v>
      </c>
      <c r="G1103" t="s">
        <v>1087</v>
      </c>
      <c r="H1103">
        <v>23.3</v>
      </c>
      <c r="I1103">
        <v>12.3</v>
      </c>
      <c r="J1103">
        <v>55.9</v>
      </c>
      <c r="K1103">
        <v>21.1</v>
      </c>
      <c r="L1103">
        <v>75.099999999999994</v>
      </c>
    </row>
    <row r="1104" spans="1:12" x14ac:dyDescent="0.2">
      <c r="A1104">
        <v>1103</v>
      </c>
      <c r="B1104" t="s">
        <v>1085</v>
      </c>
      <c r="C1104" t="s">
        <v>1188</v>
      </c>
      <c r="D1104" t="str">
        <f t="shared" si="17"/>
        <v>Northwest University (China)</v>
      </c>
      <c r="E1104" t="str">
        <f>VLOOKUP(F1104, Country!$C$2:$D$134, 2, FALSE)</f>
        <v>CN</v>
      </c>
      <c r="F1104" t="str" cm="1">
        <f t="array" ref="F1104">INDEX(Country!$A$2:$A$134, MAX(IF(RIGHT($C1104,LEN(Country!$A$2:$A$134))=Country!$A$2:$A$134, ROW(Country!$A$2:$A$134)-ROW(Country!$A$2)+1, 0)))</f>
        <v>China</v>
      </c>
      <c r="G1104" t="s">
        <v>1087</v>
      </c>
      <c r="H1104">
        <v>25.7</v>
      </c>
      <c r="I1104">
        <v>14.7</v>
      </c>
      <c r="J1104">
        <v>52.4</v>
      </c>
      <c r="K1104">
        <v>50.7</v>
      </c>
      <c r="L1104">
        <v>24.2</v>
      </c>
    </row>
    <row r="1105" spans="1:12" x14ac:dyDescent="0.2">
      <c r="A1105">
        <v>1104</v>
      </c>
      <c r="B1105" t="s">
        <v>1085</v>
      </c>
      <c r="C1105" t="s">
        <v>1189</v>
      </c>
      <c r="D1105" t="str">
        <f t="shared" si="17"/>
        <v>Oakland University</v>
      </c>
      <c r="E1105" t="str">
        <f>VLOOKUP(F1105, Country!$C$2:$D$134, 2, FALSE)</f>
        <v>US</v>
      </c>
      <c r="F1105" t="str" cm="1">
        <f t="array" ref="F1105">INDEX(Country!$A$2:$A$134, MAX(IF(RIGHT($C1105,LEN(Country!$A$2:$A$134))=Country!$A$2:$A$134, ROW(Country!$A$2:$A$134)-ROW(Country!$A$2)+1, 0)))</f>
        <v>United States</v>
      </c>
      <c r="G1105" t="s">
        <v>1087</v>
      </c>
      <c r="H1105">
        <v>26.2</v>
      </c>
      <c r="I1105">
        <v>16.399999999999999</v>
      </c>
      <c r="J1105">
        <v>47.2</v>
      </c>
      <c r="K1105">
        <v>46.8</v>
      </c>
      <c r="L1105">
        <v>38.9</v>
      </c>
    </row>
    <row r="1106" spans="1:12" x14ac:dyDescent="0.2">
      <c r="A1106">
        <v>1105</v>
      </c>
      <c r="B1106" t="s">
        <v>1085</v>
      </c>
      <c r="C1106" t="s">
        <v>1190</v>
      </c>
      <c r="D1106" t="str">
        <f t="shared" si="17"/>
        <v>Palacký University Olomouc</v>
      </c>
      <c r="E1106" t="str">
        <f>VLOOKUP(F1106, Country!$C$2:$D$134, 2, FALSE)</f>
        <v>CZ</v>
      </c>
      <c r="F1106" t="str" cm="1">
        <f t="array" ref="F1106">INDEX(Country!$A$2:$A$134, MAX(IF(RIGHT($C1106,LEN(Country!$A$2:$A$134))=Country!$A$2:$A$134, ROW(Country!$A$2:$A$134)-ROW(Country!$A$2)+1, 0)))</f>
        <v>Czechia</v>
      </c>
      <c r="G1106" t="s">
        <v>1087</v>
      </c>
      <c r="H1106">
        <v>23.3</v>
      </c>
      <c r="I1106">
        <v>24.8</v>
      </c>
      <c r="J1106">
        <v>44.9</v>
      </c>
      <c r="K1106">
        <v>39.4</v>
      </c>
      <c r="L1106">
        <v>60.4</v>
      </c>
    </row>
    <row r="1107" spans="1:12" x14ac:dyDescent="0.2">
      <c r="A1107">
        <v>1106</v>
      </c>
      <c r="B1107" t="s">
        <v>1085</v>
      </c>
      <c r="C1107" t="s">
        <v>1191</v>
      </c>
      <c r="D1107" t="str">
        <f t="shared" si="17"/>
        <v>Pontifical Catholic University of Rio Grande do Sul (PUCRS)</v>
      </c>
      <c r="E1107" t="str">
        <f>VLOOKUP(F1107, Country!$C$2:$D$134, 2, FALSE)</f>
        <v>BR</v>
      </c>
      <c r="F1107" t="str" cm="1">
        <f t="array" ref="F1107">INDEX(Country!$A$2:$A$134, MAX(IF(RIGHT($C1107,LEN(Country!$A$2:$A$134))=Country!$A$2:$A$134, ROW(Country!$A$2:$A$134)-ROW(Country!$A$2)+1, 0)))</f>
        <v>Brazil</v>
      </c>
      <c r="G1107" t="s">
        <v>1087</v>
      </c>
      <c r="H1107">
        <v>33.200000000000003</v>
      </c>
      <c r="I1107">
        <v>19.5</v>
      </c>
      <c r="J1107">
        <v>40.700000000000003</v>
      </c>
      <c r="K1107">
        <v>58.6</v>
      </c>
      <c r="L1107">
        <v>36.4</v>
      </c>
    </row>
    <row r="1108" spans="1:12" x14ac:dyDescent="0.2">
      <c r="A1108">
        <v>1107</v>
      </c>
      <c r="B1108" t="s">
        <v>1085</v>
      </c>
      <c r="C1108" t="s">
        <v>1192</v>
      </c>
      <c r="D1108" t="str">
        <f t="shared" si="17"/>
        <v>Public University of Navarre</v>
      </c>
      <c r="E1108" t="str">
        <f>VLOOKUP(F1108, Country!$C$2:$D$134, 2, FALSE)</f>
        <v>ES</v>
      </c>
      <c r="F1108" t="str" cm="1">
        <f t="array" ref="F1108">INDEX(Country!$A$2:$A$134, MAX(IF(RIGHT($C1108,LEN(Country!$A$2:$A$134))=Country!$A$2:$A$134, ROW(Country!$A$2:$A$134)-ROW(Country!$A$2)+1, 0)))</f>
        <v>Spain</v>
      </c>
      <c r="G1108" t="s">
        <v>1087</v>
      </c>
      <c r="H1108">
        <v>24.4</v>
      </c>
      <c r="I1108">
        <v>15.1</v>
      </c>
      <c r="J1108">
        <v>51.8</v>
      </c>
      <c r="K1108">
        <v>39.5</v>
      </c>
      <c r="L1108">
        <v>46.1</v>
      </c>
    </row>
    <row r="1109" spans="1:12" x14ac:dyDescent="0.2">
      <c r="A1109">
        <v>1108</v>
      </c>
      <c r="B1109" t="s">
        <v>1085</v>
      </c>
      <c r="C1109" t="s">
        <v>1193</v>
      </c>
      <c r="D1109" t="str">
        <f t="shared" si="17"/>
        <v>Riga Technical University</v>
      </c>
      <c r="E1109" t="str">
        <f>VLOOKUP(F1109, Country!$C$2:$D$134, 2, FALSE)</f>
        <v>LV</v>
      </c>
      <c r="F1109" t="str" cm="1">
        <f t="array" ref="F1109">INDEX(Country!$A$2:$A$134, MAX(IF(RIGHT($C1109,LEN(Country!$A$2:$A$134))=Country!$A$2:$A$134, ROW(Country!$A$2:$A$134)-ROW(Country!$A$2)+1, 0)))</f>
        <v>Latvia</v>
      </c>
      <c r="G1109" t="s">
        <v>1087</v>
      </c>
      <c r="H1109">
        <v>25.9</v>
      </c>
      <c r="I1109">
        <v>24.1</v>
      </c>
      <c r="J1109">
        <v>32.9</v>
      </c>
      <c r="K1109">
        <v>52.6</v>
      </c>
      <c r="L1109">
        <v>63.3</v>
      </c>
    </row>
    <row r="1110" spans="1:12" x14ac:dyDescent="0.2">
      <c r="A1110">
        <v>1109</v>
      </c>
      <c r="B1110" t="s">
        <v>1085</v>
      </c>
      <c r="C1110" t="s">
        <v>1194</v>
      </c>
      <c r="D1110" t="str">
        <f t="shared" si="17"/>
        <v>Riphah International University</v>
      </c>
      <c r="E1110" t="str">
        <f>VLOOKUP(F1110, Country!$C$2:$D$134, 2, FALSE)</f>
        <v>PK</v>
      </c>
      <c r="F1110" t="str" cm="1">
        <f t="array" ref="F1110">INDEX(Country!$A$2:$A$134, MAX(IF(RIGHT($C1110,LEN(Country!$A$2:$A$134))=Country!$A$2:$A$134, ROW(Country!$A$2:$A$134)-ROW(Country!$A$2)+1, 0)))</f>
        <v>Pakistan</v>
      </c>
      <c r="G1110" t="s">
        <v>1087</v>
      </c>
      <c r="H1110">
        <v>14.7</v>
      </c>
      <c r="I1110">
        <v>10</v>
      </c>
      <c r="J1110">
        <v>72.8</v>
      </c>
      <c r="K1110">
        <v>17.3</v>
      </c>
      <c r="L1110">
        <v>48.9</v>
      </c>
    </row>
    <row r="1111" spans="1:12" x14ac:dyDescent="0.2">
      <c r="A1111">
        <v>1110</v>
      </c>
      <c r="B1111" t="s">
        <v>1085</v>
      </c>
      <c r="C1111" t="s">
        <v>1195</v>
      </c>
      <c r="D1111" t="str">
        <f t="shared" si="17"/>
        <v>Rowan University</v>
      </c>
      <c r="E1111" t="str">
        <f>VLOOKUP(F1111, Country!$C$2:$D$134, 2, FALSE)</f>
        <v>US</v>
      </c>
      <c r="F1111" t="str" cm="1">
        <f t="array" ref="F1111">INDEX(Country!$A$2:$A$134, MAX(IF(RIGHT($C1111,LEN(Country!$A$2:$A$134))=Country!$A$2:$A$134, ROW(Country!$A$2:$A$134)-ROW(Country!$A$2)+1, 0)))</f>
        <v>United States</v>
      </c>
      <c r="G1111" t="s">
        <v>1087</v>
      </c>
      <c r="H1111">
        <v>29</v>
      </c>
      <c r="I1111">
        <v>12.7</v>
      </c>
      <c r="J1111">
        <v>47.8</v>
      </c>
      <c r="K1111">
        <v>38.6</v>
      </c>
      <c r="L1111">
        <v>39</v>
      </c>
    </row>
    <row r="1112" spans="1:12" x14ac:dyDescent="0.2">
      <c r="A1112">
        <v>1111</v>
      </c>
      <c r="B1112" t="s">
        <v>1085</v>
      </c>
      <c r="C1112" t="s">
        <v>1196</v>
      </c>
      <c r="D1112" t="str">
        <f t="shared" si="17"/>
        <v>Sahand University of Technology</v>
      </c>
      <c r="E1112" t="str">
        <f>VLOOKUP(F1112, Country!$C$2:$D$134, 2, FALSE)</f>
        <v>IR</v>
      </c>
      <c r="F1112" t="str" cm="1">
        <f t="array" ref="F1112">INDEX(Country!$A$2:$A$134, MAX(IF(RIGHT($C1112,LEN(Country!$A$2:$A$134))=Country!$A$2:$A$134, ROW(Country!$A$2:$A$134)-ROW(Country!$A$2)+1, 0)))</f>
        <v>Iran</v>
      </c>
      <c r="G1112" t="s">
        <v>1087</v>
      </c>
      <c r="H1112">
        <v>27.8</v>
      </c>
      <c r="I1112">
        <v>14.7</v>
      </c>
      <c r="J1112">
        <v>51.5</v>
      </c>
      <c r="K1112">
        <v>47.5</v>
      </c>
      <c r="L1112">
        <v>25.2</v>
      </c>
    </row>
    <row r="1113" spans="1:12" x14ac:dyDescent="0.2">
      <c r="A1113">
        <v>1112</v>
      </c>
      <c r="B1113" t="s">
        <v>1085</v>
      </c>
      <c r="C1113" t="s">
        <v>1197</v>
      </c>
      <c r="D1113" t="str">
        <f t="shared" si="17"/>
        <v>San Diego State University</v>
      </c>
      <c r="E1113" t="str">
        <f>VLOOKUP(F1113, Country!$C$2:$D$134, 2, FALSE)</f>
        <v>US</v>
      </c>
      <c r="F1113" t="str" cm="1">
        <f t="array" ref="F1113">INDEX(Country!$A$2:$A$134, MAX(IF(RIGHT($C1113,LEN(Country!$A$2:$A$134))=Country!$A$2:$A$134, ROW(Country!$A$2:$A$134)-ROW(Country!$A$2)+1, 0)))</f>
        <v>United States</v>
      </c>
      <c r="G1113" t="s">
        <v>1087</v>
      </c>
      <c r="H1113">
        <v>22.1</v>
      </c>
      <c r="I1113">
        <v>12.4</v>
      </c>
      <c r="J1113">
        <v>62.1</v>
      </c>
      <c r="K1113">
        <v>56.4</v>
      </c>
      <c r="L1113">
        <v>36</v>
      </c>
    </row>
    <row r="1114" spans="1:12" x14ac:dyDescent="0.2">
      <c r="A1114">
        <v>1113</v>
      </c>
      <c r="B1114" t="s">
        <v>1085</v>
      </c>
      <c r="C1114" t="s">
        <v>1198</v>
      </c>
      <c r="D1114" t="str">
        <f t="shared" si="17"/>
        <v>Sechenov University</v>
      </c>
      <c r="E1114" t="str">
        <f>VLOOKUP(F1114, Country!$C$2:$D$134, 2, FALSE)</f>
        <v>RU</v>
      </c>
      <c r="F1114" t="str" cm="1">
        <f t="array" ref="F1114">INDEX(Country!$A$2:$A$134, MAX(IF(RIGHT($C1114,LEN(Country!$A$2:$A$134))=Country!$A$2:$A$134, ROW(Country!$A$2:$A$134)-ROW(Country!$A$2)+1, 0)))</f>
        <v>Russian Federation</v>
      </c>
      <c r="G1114" t="s">
        <v>1087</v>
      </c>
      <c r="H1114">
        <v>31.8</v>
      </c>
      <c r="I1114">
        <v>18.5</v>
      </c>
      <c r="J1114">
        <v>42.6</v>
      </c>
      <c r="K1114">
        <v>46.2</v>
      </c>
      <c r="L1114">
        <v>58.3</v>
      </c>
    </row>
    <row r="1115" spans="1:12" x14ac:dyDescent="0.2">
      <c r="A1115">
        <v>1114</v>
      </c>
      <c r="B1115" t="s">
        <v>1085</v>
      </c>
      <c r="C1115" t="s">
        <v>1199</v>
      </c>
      <c r="D1115" t="str">
        <f t="shared" si="17"/>
        <v>Selçuk University</v>
      </c>
      <c r="E1115" t="str">
        <f>VLOOKUP(F1115, Country!$C$2:$D$134, 2, FALSE)</f>
        <v>TR</v>
      </c>
      <c r="F1115" t="str" cm="1">
        <f t="array" ref="F1115">INDEX(Country!$A$2:$A$134, MAX(IF(RIGHT($C1115,LEN(Country!$A$2:$A$134))=Country!$A$2:$A$134, ROW(Country!$A$2:$A$134)-ROW(Country!$A$2)+1, 0)))</f>
        <v>Turkey</v>
      </c>
      <c r="G1115" t="s">
        <v>1087</v>
      </c>
      <c r="H1115">
        <v>25.8</v>
      </c>
      <c r="I1115">
        <v>24.3</v>
      </c>
      <c r="J1115">
        <v>37.9</v>
      </c>
      <c r="K1115">
        <v>67.5</v>
      </c>
      <c r="L1115">
        <v>32.4</v>
      </c>
    </row>
    <row r="1116" spans="1:12" x14ac:dyDescent="0.2">
      <c r="A1116">
        <v>1115</v>
      </c>
      <c r="B1116" t="s">
        <v>1085</v>
      </c>
      <c r="C1116" t="s">
        <v>1200</v>
      </c>
      <c r="D1116" t="str">
        <f t="shared" si="17"/>
        <v>Semnan University</v>
      </c>
      <c r="E1116" t="str">
        <f>VLOOKUP(F1116, Country!$C$2:$D$134, 2, FALSE)</f>
        <v>IR</v>
      </c>
      <c r="F1116" t="str" cm="1">
        <f t="array" ref="F1116">INDEX(Country!$A$2:$A$134, MAX(IF(RIGHT($C1116,LEN(Country!$A$2:$A$134))=Country!$A$2:$A$134, ROW(Country!$A$2:$A$134)-ROW(Country!$A$2)+1, 0)))</f>
        <v>Iran</v>
      </c>
      <c r="G1116" t="s">
        <v>1087</v>
      </c>
      <c r="H1116">
        <v>27.3</v>
      </c>
      <c r="I1116">
        <v>13.8</v>
      </c>
      <c r="J1116">
        <v>52.6</v>
      </c>
      <c r="K1116">
        <v>29.2</v>
      </c>
      <c r="L1116">
        <v>25.6</v>
      </c>
    </row>
    <row r="1117" spans="1:12" x14ac:dyDescent="0.2">
      <c r="A1117">
        <v>1116</v>
      </c>
      <c r="B1117" t="s">
        <v>1085</v>
      </c>
      <c r="C1117" t="s">
        <v>1201</v>
      </c>
      <c r="D1117" t="str">
        <f t="shared" si="17"/>
        <v>Shahrood University of Technology</v>
      </c>
      <c r="E1117" t="str">
        <f>VLOOKUP(F1117, Country!$C$2:$D$134, 2, FALSE)</f>
        <v>IR</v>
      </c>
      <c r="F1117" t="str" cm="1">
        <f t="array" ref="F1117">INDEX(Country!$A$2:$A$134, MAX(IF(RIGHT($C1117,LEN(Country!$A$2:$A$134))=Country!$A$2:$A$134, ROW(Country!$A$2:$A$134)-ROW(Country!$A$2)+1, 0)))</f>
        <v>Iran</v>
      </c>
      <c r="G1117" t="s">
        <v>1087</v>
      </c>
      <c r="H1117">
        <v>28.2</v>
      </c>
      <c r="I1117">
        <v>16.600000000000001</v>
      </c>
      <c r="J1117">
        <v>49.3</v>
      </c>
      <c r="K1117">
        <v>22.3</v>
      </c>
      <c r="L1117">
        <v>37.9</v>
      </c>
    </row>
    <row r="1118" spans="1:12" x14ac:dyDescent="0.2">
      <c r="A1118">
        <v>1117</v>
      </c>
      <c r="B1118" t="s">
        <v>1085</v>
      </c>
      <c r="C1118" t="s">
        <v>1202</v>
      </c>
      <c r="D1118" t="str">
        <f t="shared" si="17"/>
        <v>Shanghai Normal University</v>
      </c>
      <c r="E1118" t="str">
        <f>VLOOKUP(F1118, Country!$C$2:$D$134, 2, FALSE)</f>
        <v>CN</v>
      </c>
      <c r="F1118" t="str" cm="1">
        <f t="array" ref="F1118">INDEX(Country!$A$2:$A$134, MAX(IF(RIGHT($C1118,LEN(Country!$A$2:$A$134))=Country!$A$2:$A$134, ROW(Country!$A$2:$A$134)-ROW(Country!$A$2)+1, 0)))</f>
        <v>China</v>
      </c>
      <c r="G1118" t="s">
        <v>1087</v>
      </c>
      <c r="H1118">
        <v>30.3</v>
      </c>
      <c r="I1118">
        <v>16.2</v>
      </c>
      <c r="J1118">
        <v>53.4</v>
      </c>
      <c r="K1118">
        <v>41.6</v>
      </c>
      <c r="L1118">
        <v>27.9</v>
      </c>
    </row>
    <row r="1119" spans="1:12" x14ac:dyDescent="0.2">
      <c r="A1119">
        <v>1118</v>
      </c>
      <c r="B1119" t="s">
        <v>1085</v>
      </c>
      <c r="C1119" t="s">
        <v>1203</v>
      </c>
      <c r="D1119" t="str">
        <f t="shared" si="17"/>
        <v>Shantou University</v>
      </c>
      <c r="E1119" t="str">
        <f>VLOOKUP(F1119, Country!$C$2:$D$134, 2, FALSE)</f>
        <v>CN</v>
      </c>
      <c r="F1119" t="str" cm="1">
        <f t="array" ref="F1119">INDEX(Country!$A$2:$A$134, MAX(IF(RIGHT($C1119,LEN(Country!$A$2:$A$134))=Country!$A$2:$A$134, ROW(Country!$A$2:$A$134)-ROW(Country!$A$2)+1, 0)))</f>
        <v>China</v>
      </c>
      <c r="G1119" t="s">
        <v>1087</v>
      </c>
      <c r="H1119">
        <v>18.899999999999999</v>
      </c>
      <c r="I1119">
        <v>17.2</v>
      </c>
      <c r="J1119">
        <v>63.3</v>
      </c>
      <c r="K1119">
        <v>41.7</v>
      </c>
      <c r="L1119">
        <v>40.200000000000003</v>
      </c>
    </row>
    <row r="1120" spans="1:12" x14ac:dyDescent="0.2">
      <c r="A1120">
        <v>1119</v>
      </c>
      <c r="B1120" t="s">
        <v>1085</v>
      </c>
      <c r="C1120" t="s">
        <v>1204</v>
      </c>
      <c r="D1120" t="str">
        <f t="shared" si="17"/>
        <v>Siberian Federal University</v>
      </c>
      <c r="E1120" t="str">
        <f>VLOOKUP(F1120, Country!$C$2:$D$134, 2, FALSE)</f>
        <v>RU</v>
      </c>
      <c r="F1120" t="str" cm="1">
        <f t="array" ref="F1120">INDEX(Country!$A$2:$A$134, MAX(IF(RIGHT($C1120,LEN(Country!$A$2:$A$134))=Country!$A$2:$A$134, ROW(Country!$A$2:$A$134)-ROW(Country!$A$2)+1, 0)))</f>
        <v>Russian Federation</v>
      </c>
      <c r="G1120" t="s">
        <v>1087</v>
      </c>
      <c r="H1120">
        <v>31.9</v>
      </c>
      <c r="I1120">
        <v>24.6</v>
      </c>
      <c r="J1120">
        <v>29.5</v>
      </c>
      <c r="K1120">
        <v>58.6</v>
      </c>
      <c r="L1120">
        <v>59.5</v>
      </c>
    </row>
    <row r="1121" spans="1:12" x14ac:dyDescent="0.2">
      <c r="A1121">
        <v>1120</v>
      </c>
      <c r="B1121" t="s">
        <v>1085</v>
      </c>
      <c r="C1121" t="s">
        <v>1205</v>
      </c>
      <c r="D1121" t="str">
        <f t="shared" si="17"/>
        <v>South Dakota State University</v>
      </c>
      <c r="E1121" t="str">
        <f>VLOOKUP(F1121, Country!$C$2:$D$134, 2, FALSE)</f>
        <v>US</v>
      </c>
      <c r="F1121" t="str" cm="1">
        <f t="array" ref="F1121">INDEX(Country!$A$2:$A$134, MAX(IF(RIGHT($C1121,LEN(Country!$A$2:$A$134))=Country!$A$2:$A$134, ROW(Country!$A$2:$A$134)-ROW(Country!$A$2)+1, 0)))</f>
        <v>United States</v>
      </c>
      <c r="G1121" t="s">
        <v>1087</v>
      </c>
      <c r="H1121">
        <v>26</v>
      </c>
      <c r="I1121">
        <v>17.8</v>
      </c>
      <c r="J1121">
        <v>46.9</v>
      </c>
      <c r="K1121">
        <v>40.1</v>
      </c>
      <c r="L1121">
        <v>37</v>
      </c>
    </row>
    <row r="1122" spans="1:12" x14ac:dyDescent="0.2">
      <c r="A1122">
        <v>1121</v>
      </c>
      <c r="B1122" t="s">
        <v>1085</v>
      </c>
      <c r="C1122" t="s">
        <v>1206</v>
      </c>
      <c r="D1122" t="str">
        <f t="shared" si="17"/>
        <v>SRM Institute of Science and Technology</v>
      </c>
      <c r="E1122" t="str">
        <f>VLOOKUP(F1122, Country!$C$2:$D$134, 2, FALSE)</f>
        <v>IN</v>
      </c>
      <c r="F1122" t="str" cm="1">
        <f t="array" ref="F1122">INDEX(Country!$A$2:$A$134, MAX(IF(RIGHT($C1122,LEN(Country!$A$2:$A$134))=Country!$A$2:$A$134, ROW(Country!$A$2:$A$134)-ROW(Country!$A$2)+1, 0)))</f>
        <v>India</v>
      </c>
      <c r="G1122" t="s">
        <v>1087</v>
      </c>
      <c r="H1122">
        <v>23.2</v>
      </c>
      <c r="I1122">
        <v>12.1</v>
      </c>
      <c r="J1122">
        <v>58.3</v>
      </c>
      <c r="K1122">
        <v>25.4</v>
      </c>
      <c r="L1122">
        <v>26.2</v>
      </c>
    </row>
    <row r="1123" spans="1:12" x14ac:dyDescent="0.2">
      <c r="A1123">
        <v>1122</v>
      </c>
      <c r="B1123" t="s">
        <v>1085</v>
      </c>
      <c r="C1123" t="s">
        <v>1207</v>
      </c>
      <c r="D1123" t="str">
        <f t="shared" si="17"/>
        <v>Suez Canal University</v>
      </c>
      <c r="E1123" t="str">
        <f>VLOOKUP(F1123, Country!$C$2:$D$134, 2, FALSE)</f>
        <v>EG</v>
      </c>
      <c r="F1123" t="str" cm="1">
        <f t="array" ref="F1123">INDEX(Country!$A$2:$A$134, MAX(IF(RIGHT($C1123,LEN(Country!$A$2:$A$134))=Country!$A$2:$A$134, ROW(Country!$A$2:$A$134)-ROW(Country!$A$2)+1, 0)))</f>
        <v>Egypt</v>
      </c>
      <c r="G1123" t="s">
        <v>1087</v>
      </c>
      <c r="H1123">
        <v>20.8</v>
      </c>
      <c r="I1123">
        <v>9.6</v>
      </c>
      <c r="J1123">
        <v>56.8</v>
      </c>
      <c r="K1123">
        <v>27.3</v>
      </c>
      <c r="L1123">
        <v>50.8</v>
      </c>
    </row>
    <row r="1124" spans="1:12" x14ac:dyDescent="0.2">
      <c r="A1124">
        <v>1123</v>
      </c>
      <c r="B1124" t="s">
        <v>1085</v>
      </c>
      <c r="C1124" t="s">
        <v>1208</v>
      </c>
      <c r="D1124" t="str">
        <f t="shared" si="17"/>
        <v>Suez University</v>
      </c>
      <c r="E1124" t="str">
        <f>VLOOKUP(F1124, Country!$C$2:$D$134, 2, FALSE)</f>
        <v>EG</v>
      </c>
      <c r="F1124" t="str" cm="1">
        <f t="array" ref="F1124">INDEX(Country!$A$2:$A$134, MAX(IF(RIGHT($C1124,LEN(Country!$A$2:$A$134))=Country!$A$2:$A$134, ROW(Country!$A$2:$A$134)-ROW(Country!$A$2)+1, 0)))</f>
        <v>Egypt</v>
      </c>
      <c r="G1124" t="s">
        <v>1087</v>
      </c>
      <c r="H1124">
        <v>15.3</v>
      </c>
      <c r="I1124">
        <v>10</v>
      </c>
      <c r="J1124">
        <v>67.900000000000006</v>
      </c>
      <c r="K1124">
        <v>24.1</v>
      </c>
      <c r="L1124">
        <v>48.6</v>
      </c>
    </row>
    <row r="1125" spans="1:12" x14ac:dyDescent="0.2">
      <c r="A1125">
        <v>1124</v>
      </c>
      <c r="B1125" t="s">
        <v>1085</v>
      </c>
      <c r="C1125" t="s">
        <v>1209</v>
      </c>
      <c r="D1125" t="str">
        <f t="shared" si="17"/>
        <v>Taibah University</v>
      </c>
      <c r="E1125" t="str">
        <f>VLOOKUP(F1125, Country!$C$2:$D$134, 2, FALSE)</f>
        <v>SA</v>
      </c>
      <c r="F1125" t="str" cm="1">
        <f t="array" ref="F1125">INDEX(Country!$A$2:$A$134, MAX(IF(RIGHT($C1125,LEN(Country!$A$2:$A$134))=Country!$A$2:$A$134, ROW(Country!$A$2:$A$134)-ROW(Country!$A$2)+1, 0)))</f>
        <v>Saudi Arabia</v>
      </c>
      <c r="G1125" t="s">
        <v>1087</v>
      </c>
      <c r="H1125">
        <v>14.3</v>
      </c>
      <c r="I1125">
        <v>10.6</v>
      </c>
      <c r="J1125">
        <v>58.4</v>
      </c>
      <c r="K1125">
        <v>20.3</v>
      </c>
      <c r="L1125">
        <v>75.8</v>
      </c>
    </row>
    <row r="1126" spans="1:12" x14ac:dyDescent="0.2">
      <c r="A1126">
        <v>1125</v>
      </c>
      <c r="B1126" t="s">
        <v>1085</v>
      </c>
      <c r="C1126" t="s">
        <v>1210</v>
      </c>
      <c r="D1126" t="str">
        <f t="shared" si="17"/>
        <v>Tallinn University</v>
      </c>
      <c r="E1126" t="str">
        <f>VLOOKUP(F1126, Country!$C$2:$D$134, 2, FALSE)</f>
        <v>EE</v>
      </c>
      <c r="F1126" t="str" cm="1">
        <f t="array" ref="F1126">INDEX(Country!$A$2:$A$134, MAX(IF(RIGHT($C1126,LEN(Country!$A$2:$A$134))=Country!$A$2:$A$134, ROW(Country!$A$2:$A$134)-ROW(Country!$A$2)+1, 0)))</f>
        <v>Estonia</v>
      </c>
      <c r="G1126" t="s">
        <v>1087</v>
      </c>
      <c r="H1126">
        <v>25.1</v>
      </c>
      <c r="I1126">
        <v>24.3</v>
      </c>
      <c r="J1126">
        <v>43.6</v>
      </c>
      <c r="K1126">
        <v>22.1</v>
      </c>
      <c r="L1126">
        <v>59.9</v>
      </c>
    </row>
    <row r="1127" spans="1:12" x14ac:dyDescent="0.2">
      <c r="A1127">
        <v>1126</v>
      </c>
      <c r="B1127" t="s">
        <v>1085</v>
      </c>
      <c r="C1127" t="s">
        <v>1211</v>
      </c>
      <c r="D1127" t="str">
        <f t="shared" si="17"/>
        <v>Tanta University</v>
      </c>
      <c r="E1127" t="str">
        <f>VLOOKUP(F1127, Country!$C$2:$D$134, 2, FALSE)</f>
        <v>EG</v>
      </c>
      <c r="F1127" t="str" cm="1">
        <f t="array" ref="F1127">INDEX(Country!$A$2:$A$134, MAX(IF(RIGHT($C1127,LEN(Country!$A$2:$A$134))=Country!$A$2:$A$134, ROW(Country!$A$2:$A$134)-ROW(Country!$A$2)+1, 0)))</f>
        <v>Egypt</v>
      </c>
      <c r="G1127" t="s">
        <v>1087</v>
      </c>
      <c r="H1127">
        <v>19.100000000000001</v>
      </c>
      <c r="I1127">
        <v>9.4</v>
      </c>
      <c r="J1127">
        <v>62.4</v>
      </c>
      <c r="K1127">
        <v>22</v>
      </c>
      <c r="L1127">
        <v>48.1</v>
      </c>
    </row>
    <row r="1128" spans="1:12" x14ac:dyDescent="0.2">
      <c r="A1128">
        <v>1127</v>
      </c>
      <c r="B1128" t="s">
        <v>1085</v>
      </c>
      <c r="C1128" t="s">
        <v>1212</v>
      </c>
      <c r="D1128" t="str">
        <f t="shared" si="17"/>
        <v>Technical University of Madrid</v>
      </c>
      <c r="E1128" t="str">
        <f>VLOOKUP(F1128, Country!$C$2:$D$134, 2, FALSE)</f>
        <v>ES</v>
      </c>
      <c r="F1128" t="str" cm="1">
        <f t="array" ref="F1128">INDEX(Country!$A$2:$A$134, MAX(IF(RIGHT($C1128,LEN(Country!$A$2:$A$134))=Country!$A$2:$A$134, ROW(Country!$A$2:$A$134)-ROW(Country!$A$2)+1, 0)))</f>
        <v>Spain</v>
      </c>
      <c r="G1128" t="s">
        <v>1087</v>
      </c>
      <c r="H1128">
        <v>25.5</v>
      </c>
      <c r="I1128">
        <v>18.100000000000001</v>
      </c>
      <c r="J1128">
        <v>48.8</v>
      </c>
      <c r="K1128">
        <v>68.099999999999994</v>
      </c>
      <c r="L1128">
        <v>54.6</v>
      </c>
    </row>
    <row r="1129" spans="1:12" x14ac:dyDescent="0.2">
      <c r="A1129">
        <v>1128</v>
      </c>
      <c r="B1129" t="s">
        <v>1085</v>
      </c>
      <c r="C1129" t="s">
        <v>1213</v>
      </c>
      <c r="D1129" t="str">
        <f t="shared" si="17"/>
        <v>Technische Universität Ilmenau</v>
      </c>
      <c r="E1129" t="str">
        <f>VLOOKUP(F1129, Country!$C$2:$D$134, 2, FALSE)</f>
        <v>DE</v>
      </c>
      <c r="F1129" t="str" cm="1">
        <f t="array" ref="F1129">INDEX(Country!$A$2:$A$134, MAX(IF(RIGHT($C1129,LEN(Country!$A$2:$A$134))=Country!$A$2:$A$134, ROW(Country!$A$2:$A$134)-ROW(Country!$A$2)+1, 0)))</f>
        <v>Germany</v>
      </c>
      <c r="G1129" t="s">
        <v>1087</v>
      </c>
      <c r="H1129">
        <v>33.200000000000003</v>
      </c>
      <c r="I1129">
        <v>22.4</v>
      </c>
      <c r="J1129">
        <v>33.700000000000003</v>
      </c>
      <c r="K1129">
        <v>76.900000000000006</v>
      </c>
      <c r="L1129">
        <v>63.6</v>
      </c>
    </row>
    <row r="1130" spans="1:12" x14ac:dyDescent="0.2">
      <c r="A1130">
        <v>1129</v>
      </c>
      <c r="B1130" t="s">
        <v>1085</v>
      </c>
      <c r="C1130" t="s">
        <v>1214</v>
      </c>
      <c r="D1130" t="str">
        <f t="shared" si="17"/>
        <v>Technological University Dublin</v>
      </c>
      <c r="E1130" t="str">
        <f>VLOOKUP(F1130, Country!$C$2:$D$134, 2, FALSE)</f>
        <v>IE</v>
      </c>
      <c r="F1130" t="str" cm="1">
        <f t="array" ref="F1130">INDEX(Country!$A$2:$A$134, MAX(IF(RIGHT($C1130,LEN(Country!$A$2:$A$134))=Country!$A$2:$A$134, ROW(Country!$A$2:$A$134)-ROW(Country!$A$2)+1, 0)))</f>
        <v>Ireland</v>
      </c>
      <c r="G1130" t="s">
        <v>1087</v>
      </c>
      <c r="H1130">
        <v>17.899999999999999</v>
      </c>
      <c r="I1130">
        <v>13.7</v>
      </c>
      <c r="J1130">
        <v>48.4</v>
      </c>
      <c r="K1130">
        <v>55.7</v>
      </c>
      <c r="L1130">
        <v>64.3</v>
      </c>
    </row>
    <row r="1131" spans="1:12" x14ac:dyDescent="0.2">
      <c r="A1131">
        <v>1130</v>
      </c>
      <c r="B1131" t="s">
        <v>1085</v>
      </c>
      <c r="C1131" t="s">
        <v>1215</v>
      </c>
      <c r="D1131" t="str">
        <f t="shared" si="17"/>
        <v>The Hashemite University</v>
      </c>
      <c r="E1131" t="str">
        <f>VLOOKUP(F1131, Country!$C$2:$D$134, 2, FALSE)</f>
        <v>JO</v>
      </c>
      <c r="F1131" t="str" cm="1">
        <f t="array" ref="F1131">INDEX(Country!$A$2:$A$134, MAX(IF(RIGHT($C1131,LEN(Country!$A$2:$A$134))=Country!$A$2:$A$134, ROW(Country!$A$2:$A$134)-ROW(Country!$A$2)+1, 0)))</f>
        <v>Jordan</v>
      </c>
      <c r="G1131" t="s">
        <v>1087</v>
      </c>
      <c r="H1131">
        <v>13.7</v>
      </c>
      <c r="I1131">
        <v>15.3</v>
      </c>
      <c r="J1131">
        <v>53.4</v>
      </c>
      <c r="K1131">
        <v>31.8</v>
      </c>
      <c r="L1131">
        <v>65.7</v>
      </c>
    </row>
    <row r="1132" spans="1:12" x14ac:dyDescent="0.2">
      <c r="A1132">
        <v>1131</v>
      </c>
      <c r="B1132" t="s">
        <v>1085</v>
      </c>
      <c r="C1132" t="s">
        <v>1216</v>
      </c>
      <c r="D1132" t="str">
        <f t="shared" si="17"/>
        <v>The New School</v>
      </c>
      <c r="E1132" t="str">
        <f>VLOOKUP(F1132, Country!$C$2:$D$134, 2, FALSE)</f>
        <v>US</v>
      </c>
      <c r="F1132" t="str" cm="1">
        <f t="array" ref="F1132">INDEX(Country!$A$2:$A$134, MAX(IF(RIGHT($C1132,LEN(Country!$A$2:$A$134))=Country!$A$2:$A$134, ROW(Country!$A$2:$A$134)-ROW(Country!$A$2)+1, 0)))</f>
        <v>United States</v>
      </c>
      <c r="G1132" t="s">
        <v>1087</v>
      </c>
      <c r="H1132">
        <v>28.8</v>
      </c>
      <c r="I1132">
        <v>14.9</v>
      </c>
      <c r="J1132">
        <v>47.2</v>
      </c>
      <c r="K1132">
        <v>27.3</v>
      </c>
      <c r="L1132">
        <v>61.9</v>
      </c>
    </row>
    <row r="1133" spans="1:12" x14ac:dyDescent="0.2">
      <c r="A1133">
        <v>1132</v>
      </c>
      <c r="B1133" t="s">
        <v>1085</v>
      </c>
      <c r="C1133" t="s">
        <v>1217</v>
      </c>
      <c r="D1133" t="str">
        <f t="shared" si="17"/>
        <v>Tokyo University of Agriculture and Technology</v>
      </c>
      <c r="E1133" t="str">
        <f>VLOOKUP(F1133, Country!$C$2:$D$134, 2, FALSE)</f>
        <v>JP</v>
      </c>
      <c r="F1133" t="str" cm="1">
        <f t="array" ref="F1133">INDEX(Country!$A$2:$A$134, MAX(IF(RIGHT($C1133,LEN(Country!$A$2:$A$134))=Country!$A$2:$A$134, ROW(Country!$A$2:$A$134)-ROW(Country!$A$2)+1, 0)))</f>
        <v>Japan</v>
      </c>
      <c r="G1133" t="s">
        <v>1087</v>
      </c>
      <c r="H1133">
        <v>34</v>
      </c>
      <c r="I1133">
        <v>28.8</v>
      </c>
      <c r="J1133">
        <v>30.2</v>
      </c>
      <c r="K1133">
        <v>84.8</v>
      </c>
      <c r="L1133">
        <v>38.799999999999997</v>
      </c>
    </row>
    <row r="1134" spans="1:12" x14ac:dyDescent="0.2">
      <c r="A1134">
        <v>1133</v>
      </c>
      <c r="B1134" t="s">
        <v>1085</v>
      </c>
      <c r="C1134" t="s">
        <v>1218</v>
      </c>
      <c r="D1134" t="str">
        <f t="shared" si="17"/>
        <v>Toyota Technological Institute</v>
      </c>
      <c r="E1134" t="str">
        <f>VLOOKUP(F1134, Country!$C$2:$D$134, 2, FALSE)</f>
        <v>JP</v>
      </c>
      <c r="F1134" t="str" cm="1">
        <f t="array" ref="F1134">INDEX(Country!$A$2:$A$134, MAX(IF(RIGHT($C1134,LEN(Country!$A$2:$A$134))=Country!$A$2:$A$134, ROW(Country!$A$2:$A$134)-ROW(Country!$A$2)+1, 0)))</f>
        <v>Japan</v>
      </c>
      <c r="G1134" t="s">
        <v>1087</v>
      </c>
      <c r="H1134">
        <v>27.8</v>
      </c>
      <c r="I1134">
        <v>20.2</v>
      </c>
      <c r="J1134">
        <v>44.6</v>
      </c>
      <c r="K1134">
        <v>71.5</v>
      </c>
      <c r="L1134">
        <v>35.299999999999997</v>
      </c>
    </row>
    <row r="1135" spans="1:12" x14ac:dyDescent="0.2">
      <c r="A1135">
        <v>1134</v>
      </c>
      <c r="B1135" t="s">
        <v>1085</v>
      </c>
      <c r="C1135" t="s">
        <v>1219</v>
      </c>
      <c r="D1135" t="str">
        <f t="shared" si="17"/>
        <v>Universidade Federal de Santa Catarina</v>
      </c>
      <c r="E1135" t="str">
        <f>VLOOKUP(F1135, Country!$C$2:$D$134, 2, FALSE)</f>
        <v>BR</v>
      </c>
      <c r="F1135" t="str" cm="1">
        <f t="array" ref="F1135">INDEX(Country!$A$2:$A$134, MAX(IF(RIGHT($C1135,LEN(Country!$A$2:$A$134))=Country!$A$2:$A$134, ROW(Country!$A$2:$A$134)-ROW(Country!$A$2)+1, 0)))</f>
        <v>Brazil</v>
      </c>
      <c r="G1135" t="s">
        <v>1087</v>
      </c>
      <c r="H1135">
        <v>33.700000000000003</v>
      </c>
      <c r="I1135">
        <v>22.4</v>
      </c>
      <c r="J1135">
        <v>40.4</v>
      </c>
      <c r="K1135">
        <v>66.2</v>
      </c>
      <c r="L1135">
        <v>35.9</v>
      </c>
    </row>
    <row r="1136" spans="1:12" x14ac:dyDescent="0.2">
      <c r="A1136">
        <v>1135</v>
      </c>
      <c r="B1136" t="s">
        <v>1085</v>
      </c>
      <c r="C1136" t="s">
        <v>1220</v>
      </c>
      <c r="D1136" t="str">
        <f t="shared" si="17"/>
        <v>Universidad Peruana Cayetano Heredia</v>
      </c>
      <c r="E1136" t="str">
        <f>VLOOKUP(F1136, Country!$C$2:$D$134, 2, FALSE)</f>
        <v>PE</v>
      </c>
      <c r="F1136" t="str" cm="1">
        <f t="array" ref="F1136">INDEX(Country!$A$2:$A$134, MAX(IF(RIGHT($C1136,LEN(Country!$A$2:$A$134))=Country!$A$2:$A$134, ROW(Country!$A$2:$A$134)-ROW(Country!$A$2)+1, 0)))</f>
        <v>Peru</v>
      </c>
      <c r="G1136" t="s">
        <v>1087</v>
      </c>
      <c r="H1136">
        <v>17.399999999999999</v>
      </c>
      <c r="I1136">
        <v>13.7</v>
      </c>
      <c r="J1136">
        <v>57.2</v>
      </c>
      <c r="K1136">
        <v>29.2</v>
      </c>
      <c r="L1136">
        <v>49.7</v>
      </c>
    </row>
    <row r="1137" spans="1:12" x14ac:dyDescent="0.2">
      <c r="A1137">
        <v>1136</v>
      </c>
      <c r="B1137" t="s">
        <v>1085</v>
      </c>
      <c r="C1137" t="s">
        <v>1221</v>
      </c>
      <c r="D1137" t="str">
        <f t="shared" si="17"/>
        <v>Université de Poitiers</v>
      </c>
      <c r="E1137" t="str">
        <f>VLOOKUP(F1137, Country!$C$2:$D$134, 2, FALSE)</f>
        <v>FR</v>
      </c>
      <c r="F1137" t="str" cm="1">
        <f t="array" ref="F1137">INDEX(Country!$A$2:$A$134, MAX(IF(RIGHT($C1137,LEN(Country!$A$2:$A$134))=Country!$A$2:$A$134, ROW(Country!$A$2:$A$134)-ROW(Country!$A$2)+1, 0)))</f>
        <v>France</v>
      </c>
      <c r="G1137" t="s">
        <v>1087</v>
      </c>
      <c r="H1137">
        <v>30.1</v>
      </c>
      <c r="I1137">
        <v>25.6</v>
      </c>
      <c r="J1137">
        <v>32</v>
      </c>
      <c r="K1137">
        <v>43</v>
      </c>
      <c r="L1137">
        <v>62.8</v>
      </c>
    </row>
    <row r="1138" spans="1:12" x14ac:dyDescent="0.2">
      <c r="A1138">
        <v>1137</v>
      </c>
      <c r="B1138" t="s">
        <v>1085</v>
      </c>
      <c r="C1138" t="s">
        <v>1222</v>
      </c>
      <c r="D1138" t="str">
        <f t="shared" si="17"/>
        <v>Université d’Orléans</v>
      </c>
      <c r="E1138" t="str">
        <f>VLOOKUP(F1138, Country!$C$2:$D$134, 2, FALSE)</f>
        <v>FR</v>
      </c>
      <c r="F1138" t="str" cm="1">
        <f t="array" ref="F1138">INDEX(Country!$A$2:$A$134, MAX(IF(RIGHT($C1138,LEN(Country!$A$2:$A$134))=Country!$A$2:$A$134, ROW(Country!$A$2:$A$134)-ROW(Country!$A$2)+1, 0)))</f>
        <v>France</v>
      </c>
      <c r="G1138" t="s">
        <v>1087</v>
      </c>
      <c r="H1138">
        <v>18.600000000000001</v>
      </c>
      <c r="I1138">
        <v>15.8</v>
      </c>
      <c r="J1138">
        <v>46.9</v>
      </c>
      <c r="K1138">
        <v>46.6</v>
      </c>
      <c r="L1138">
        <v>70.2</v>
      </c>
    </row>
    <row r="1139" spans="1:12" x14ac:dyDescent="0.2">
      <c r="A1139">
        <v>1138</v>
      </c>
      <c r="B1139" t="s">
        <v>1085</v>
      </c>
      <c r="C1139" t="s">
        <v>1223</v>
      </c>
      <c r="D1139" t="str">
        <f t="shared" si="17"/>
        <v>Universiti Malaysia Terengganu (UMT)</v>
      </c>
      <c r="E1139" t="str">
        <f>VLOOKUP(F1139, Country!$C$2:$D$134, 2, FALSE)</f>
        <v>MY</v>
      </c>
      <c r="F1139" t="str" cm="1">
        <f t="array" ref="F1139">INDEX(Country!$A$2:$A$134, MAX(IF(RIGHT($C1139,LEN(Country!$A$2:$A$134))=Country!$A$2:$A$134, ROW(Country!$A$2:$A$134)-ROW(Country!$A$2)+1, 0)))</f>
        <v>Malaysia</v>
      </c>
      <c r="G1139" t="s">
        <v>1087</v>
      </c>
      <c r="H1139">
        <v>18.399999999999999</v>
      </c>
      <c r="I1139">
        <v>21.1</v>
      </c>
      <c r="J1139">
        <v>52.8</v>
      </c>
      <c r="K1139">
        <v>36.700000000000003</v>
      </c>
      <c r="L1139">
        <v>57.5</v>
      </c>
    </row>
    <row r="1140" spans="1:12" x14ac:dyDescent="0.2">
      <c r="A1140">
        <v>1139</v>
      </c>
      <c r="B1140" t="s">
        <v>1085</v>
      </c>
      <c r="C1140" t="s">
        <v>1224</v>
      </c>
      <c r="D1140" t="str">
        <f t="shared" si="17"/>
        <v>Universiti Sultan Zainal Abidin</v>
      </c>
      <c r="E1140" t="str">
        <f>VLOOKUP(F1140, Country!$C$2:$D$134, 2, FALSE)</f>
        <v>MY</v>
      </c>
      <c r="F1140" t="str" cm="1">
        <f t="array" ref="F1140">INDEX(Country!$A$2:$A$134, MAX(IF(RIGHT($C1140,LEN(Country!$A$2:$A$134))=Country!$A$2:$A$134, ROW(Country!$A$2:$A$134)-ROW(Country!$A$2)+1, 0)))</f>
        <v>Malaysia</v>
      </c>
      <c r="G1140" t="s">
        <v>1087</v>
      </c>
      <c r="H1140">
        <v>24.1</v>
      </c>
      <c r="I1140">
        <v>12.6</v>
      </c>
      <c r="J1140">
        <v>59.8</v>
      </c>
      <c r="K1140">
        <v>18.3</v>
      </c>
      <c r="L1140">
        <v>49.5</v>
      </c>
    </row>
    <row r="1141" spans="1:12" x14ac:dyDescent="0.2">
      <c r="A1141">
        <v>1140</v>
      </c>
      <c r="B1141" t="s">
        <v>1085</v>
      </c>
      <c r="C1141" t="s">
        <v>1225</v>
      </c>
      <c r="D1141" t="str">
        <f t="shared" si="17"/>
        <v>Universiti Tunku Abdul Rahman (UTAR)</v>
      </c>
      <c r="E1141" t="str">
        <f>VLOOKUP(F1141, Country!$C$2:$D$134, 2, FALSE)</f>
        <v>MY</v>
      </c>
      <c r="F1141" t="str" cm="1">
        <f t="array" ref="F1141">INDEX(Country!$A$2:$A$134, MAX(IF(RIGHT($C1141,LEN(Country!$A$2:$A$134))=Country!$A$2:$A$134, ROW(Country!$A$2:$A$134)-ROW(Country!$A$2)+1, 0)))</f>
        <v>Malaysia</v>
      </c>
      <c r="G1141" t="s">
        <v>1087</v>
      </c>
      <c r="H1141">
        <v>19.8</v>
      </c>
      <c r="I1141">
        <v>16.100000000000001</v>
      </c>
      <c r="J1141">
        <v>51.8</v>
      </c>
      <c r="K1141">
        <v>58.6</v>
      </c>
      <c r="L1141">
        <v>47.7</v>
      </c>
    </row>
    <row r="1142" spans="1:12" x14ac:dyDescent="0.2">
      <c r="A1142">
        <v>1141</v>
      </c>
      <c r="B1142" t="s">
        <v>1085</v>
      </c>
      <c r="C1142" t="s">
        <v>1226</v>
      </c>
      <c r="D1142" t="str">
        <f t="shared" si="17"/>
        <v>University of Algarve</v>
      </c>
      <c r="E1142" t="str">
        <f>VLOOKUP(F1142, Country!$C$2:$D$134, 2, FALSE)</f>
        <v>PT</v>
      </c>
      <c r="F1142" t="str" cm="1">
        <f t="array" ref="F1142">INDEX(Country!$A$2:$A$134, MAX(IF(RIGHT($C1142,LEN(Country!$A$2:$A$134))=Country!$A$2:$A$134, ROW(Country!$A$2:$A$134)-ROW(Country!$A$2)+1, 0)))</f>
        <v>Portugal</v>
      </c>
      <c r="G1142" t="s">
        <v>1087</v>
      </c>
      <c r="H1142">
        <v>18.2</v>
      </c>
      <c r="I1142">
        <v>20.6</v>
      </c>
      <c r="J1142">
        <v>54.4</v>
      </c>
      <c r="K1142">
        <v>27.3</v>
      </c>
      <c r="L1142">
        <v>63.5</v>
      </c>
    </row>
    <row r="1143" spans="1:12" x14ac:dyDescent="0.2">
      <c r="A1143">
        <v>1142</v>
      </c>
      <c r="B1143" t="s">
        <v>1085</v>
      </c>
      <c r="C1143" t="s">
        <v>1227</v>
      </c>
      <c r="D1143" t="str">
        <f t="shared" si="17"/>
        <v>University of Alicante</v>
      </c>
      <c r="E1143" t="str">
        <f>VLOOKUP(F1143, Country!$C$2:$D$134, 2, FALSE)</f>
        <v>ES</v>
      </c>
      <c r="F1143" t="str" cm="1">
        <f t="array" ref="F1143">INDEX(Country!$A$2:$A$134, MAX(IF(RIGHT($C1143,LEN(Country!$A$2:$A$134))=Country!$A$2:$A$134, ROW(Country!$A$2:$A$134)-ROW(Country!$A$2)+1, 0)))</f>
        <v>Spain</v>
      </c>
      <c r="G1143" t="s">
        <v>1087</v>
      </c>
      <c r="H1143">
        <v>26.1</v>
      </c>
      <c r="I1143">
        <v>21.3</v>
      </c>
      <c r="J1143">
        <v>46.9</v>
      </c>
      <c r="K1143">
        <v>56.4</v>
      </c>
      <c r="L1143">
        <v>40.9</v>
      </c>
    </row>
    <row r="1144" spans="1:12" x14ac:dyDescent="0.2">
      <c r="A1144">
        <v>1143</v>
      </c>
      <c r="B1144" t="s">
        <v>1085</v>
      </c>
      <c r="C1144" t="s">
        <v>1228</v>
      </c>
      <c r="D1144" t="str">
        <f t="shared" si="17"/>
        <v>University of Almería</v>
      </c>
      <c r="E1144" t="str">
        <f>VLOOKUP(F1144, Country!$C$2:$D$134, 2, FALSE)</f>
        <v>ES</v>
      </c>
      <c r="F1144" t="str" cm="1">
        <f t="array" ref="F1144">INDEX(Country!$A$2:$A$134, MAX(IF(RIGHT($C1144,LEN(Country!$A$2:$A$134))=Country!$A$2:$A$134, ROW(Country!$A$2:$A$134)-ROW(Country!$A$2)+1, 0)))</f>
        <v>Spain</v>
      </c>
      <c r="G1144" t="s">
        <v>1087</v>
      </c>
      <c r="H1144">
        <v>21.6</v>
      </c>
      <c r="I1144">
        <v>19.899999999999999</v>
      </c>
      <c r="J1144">
        <v>48.7</v>
      </c>
      <c r="K1144">
        <v>30.8</v>
      </c>
      <c r="L1144">
        <v>44.6</v>
      </c>
    </row>
    <row r="1145" spans="1:12" x14ac:dyDescent="0.2">
      <c r="A1145">
        <v>1144</v>
      </c>
      <c r="B1145" t="s">
        <v>1085</v>
      </c>
      <c r="C1145" t="s">
        <v>1229</v>
      </c>
      <c r="D1145" t="str">
        <f t="shared" si="17"/>
        <v>University of Bedfordshire</v>
      </c>
      <c r="E1145" t="str">
        <f>VLOOKUP(F1145, Country!$C$2:$D$134, 2, FALSE)</f>
        <v>GB</v>
      </c>
      <c r="F1145" t="str" cm="1">
        <f t="array" ref="F1145">INDEX(Country!$A$2:$A$134, MAX(IF(RIGHT($C1145,LEN(Country!$A$2:$A$134))=Country!$A$2:$A$134, ROW(Country!$A$2:$A$134)-ROW(Country!$A$2)+1, 0)))</f>
        <v>United Kingdom</v>
      </c>
      <c r="G1145" t="s">
        <v>1087</v>
      </c>
      <c r="H1145">
        <v>16.600000000000001</v>
      </c>
      <c r="I1145">
        <v>14</v>
      </c>
      <c r="J1145">
        <v>56.4</v>
      </c>
      <c r="K1145">
        <v>30.1</v>
      </c>
      <c r="L1145">
        <v>84.7</v>
      </c>
    </row>
    <row r="1146" spans="1:12" x14ac:dyDescent="0.2">
      <c r="A1146">
        <v>1145</v>
      </c>
      <c r="B1146" t="s">
        <v>1085</v>
      </c>
      <c r="C1146" t="s">
        <v>1230</v>
      </c>
      <c r="D1146" t="str">
        <f t="shared" si="17"/>
        <v>University of Belgrade</v>
      </c>
      <c r="E1146" t="str">
        <f>VLOOKUP(F1146, Country!$C$2:$D$134, 2, FALSE)</f>
        <v>RS</v>
      </c>
      <c r="F1146" t="str" cm="1">
        <f t="array" ref="F1146">INDEX(Country!$A$2:$A$134, MAX(IF(RIGHT($C1146,LEN(Country!$A$2:$A$134))=Country!$A$2:$A$134, ROW(Country!$A$2:$A$134)-ROW(Country!$A$2)+1, 0)))</f>
        <v>Serbia</v>
      </c>
      <c r="G1146" t="s">
        <v>1087</v>
      </c>
      <c r="H1146">
        <v>22.4</v>
      </c>
      <c r="I1146">
        <v>27.8</v>
      </c>
      <c r="J1146">
        <v>50</v>
      </c>
      <c r="K1146">
        <v>37.6</v>
      </c>
      <c r="L1146">
        <v>41.5</v>
      </c>
    </row>
    <row r="1147" spans="1:12" x14ac:dyDescent="0.2">
      <c r="A1147">
        <v>1146</v>
      </c>
      <c r="B1147" t="s">
        <v>1085</v>
      </c>
      <c r="C1147" t="s">
        <v>1231</v>
      </c>
      <c r="D1147" t="str">
        <f t="shared" si="17"/>
        <v>University of Bergamo</v>
      </c>
      <c r="E1147" t="str">
        <f>VLOOKUP(F1147, Country!$C$2:$D$134, 2, FALSE)</f>
        <v>IT</v>
      </c>
      <c r="F1147" t="str" cm="1">
        <f t="array" ref="F1147">INDEX(Country!$A$2:$A$134, MAX(IF(RIGHT($C1147,LEN(Country!$A$2:$A$134))=Country!$A$2:$A$134, ROW(Country!$A$2:$A$134)-ROW(Country!$A$2)+1, 0)))</f>
        <v>Italy</v>
      </c>
      <c r="G1147" t="s">
        <v>1087</v>
      </c>
      <c r="H1147">
        <v>17.399999999999999</v>
      </c>
      <c r="I1147">
        <v>22</v>
      </c>
      <c r="J1147">
        <v>52.5</v>
      </c>
      <c r="K1147">
        <v>31.1</v>
      </c>
      <c r="L1147">
        <v>37.4</v>
      </c>
    </row>
    <row r="1148" spans="1:12" x14ac:dyDescent="0.2">
      <c r="A1148">
        <v>1147</v>
      </c>
      <c r="B1148" t="s">
        <v>1085</v>
      </c>
      <c r="C1148" t="s">
        <v>1232</v>
      </c>
      <c r="D1148" t="str">
        <f t="shared" si="17"/>
        <v>University of Bisha</v>
      </c>
      <c r="E1148" t="str">
        <f>VLOOKUP(F1148, Country!$C$2:$D$134, 2, FALSE)</f>
        <v>SA</v>
      </c>
      <c r="F1148" t="str" cm="1">
        <f t="array" ref="F1148">INDEX(Country!$A$2:$A$134, MAX(IF(RIGHT($C1148,LEN(Country!$A$2:$A$134))=Country!$A$2:$A$134, ROW(Country!$A$2:$A$134)-ROW(Country!$A$2)+1, 0)))</f>
        <v>Saudi Arabia</v>
      </c>
      <c r="G1148" t="s">
        <v>1087</v>
      </c>
      <c r="H1148">
        <v>19.899999999999999</v>
      </c>
      <c r="I1148">
        <v>8.6</v>
      </c>
      <c r="J1148">
        <v>63.4</v>
      </c>
      <c r="K1148">
        <v>16.600000000000001</v>
      </c>
      <c r="L1148">
        <v>74.3</v>
      </c>
    </row>
    <row r="1149" spans="1:12" x14ac:dyDescent="0.2">
      <c r="A1149">
        <v>1148</v>
      </c>
      <c r="B1149" t="s">
        <v>1085</v>
      </c>
      <c r="C1149" t="s">
        <v>1233</v>
      </c>
      <c r="D1149" t="str">
        <f t="shared" si="17"/>
        <v>University of Bucharest</v>
      </c>
      <c r="E1149" t="str">
        <f>VLOOKUP(F1149, Country!$C$2:$D$134, 2, FALSE)</f>
        <v>RO</v>
      </c>
      <c r="F1149" t="str" cm="1">
        <f t="array" ref="F1149">INDEX(Country!$A$2:$A$134, MAX(IF(RIGHT($C1149,LEN(Country!$A$2:$A$134))=Country!$A$2:$A$134, ROW(Country!$A$2:$A$134)-ROW(Country!$A$2)+1, 0)))</f>
        <v>Romania</v>
      </c>
      <c r="G1149" t="s">
        <v>1087</v>
      </c>
      <c r="H1149">
        <v>22.9</v>
      </c>
      <c r="I1149">
        <v>22.6</v>
      </c>
      <c r="J1149">
        <v>51.4</v>
      </c>
      <c r="K1149">
        <v>26.4</v>
      </c>
      <c r="L1149">
        <v>28.3</v>
      </c>
    </row>
    <row r="1150" spans="1:12" x14ac:dyDescent="0.2">
      <c r="A1150">
        <v>1149</v>
      </c>
      <c r="B1150" t="s">
        <v>1085</v>
      </c>
      <c r="C1150" t="s">
        <v>1234</v>
      </c>
      <c r="D1150" t="str">
        <f t="shared" si="17"/>
        <v>University of Chile</v>
      </c>
      <c r="E1150" t="str">
        <f>VLOOKUP(F1150, Country!$C$2:$D$134, 2, FALSE)</f>
        <v>CL</v>
      </c>
      <c r="F1150" t="str" cm="1">
        <f t="array" ref="F1150">INDEX(Country!$A$2:$A$134, MAX(IF(RIGHT($C1150,LEN(Country!$A$2:$A$134))=Country!$A$2:$A$134, ROW(Country!$A$2:$A$134)-ROW(Country!$A$2)+1, 0)))</f>
        <v>Chile</v>
      </c>
      <c r="G1150" t="s">
        <v>1087</v>
      </c>
      <c r="H1150">
        <v>25.6</v>
      </c>
      <c r="I1150">
        <v>21.3</v>
      </c>
      <c r="J1150">
        <v>48.3</v>
      </c>
      <c r="K1150">
        <v>55.8</v>
      </c>
      <c r="L1150">
        <v>49.6</v>
      </c>
    </row>
    <row r="1151" spans="1:12" x14ac:dyDescent="0.2">
      <c r="A1151">
        <v>1150</v>
      </c>
      <c r="B1151" t="s">
        <v>1085</v>
      </c>
      <c r="C1151" t="s">
        <v>1235</v>
      </c>
      <c r="D1151" t="str">
        <f t="shared" si="17"/>
        <v>University of Colombo</v>
      </c>
      <c r="E1151" t="str">
        <f>VLOOKUP(F1151, Country!$C$2:$D$134, 2, FALSE)</f>
        <v>LK</v>
      </c>
      <c r="F1151" t="str" cm="1">
        <f t="array" ref="F1151">INDEX(Country!$A$2:$A$134, MAX(IF(RIGHT($C1151,LEN(Country!$A$2:$A$134))=Country!$A$2:$A$134, ROW(Country!$A$2:$A$134)-ROW(Country!$A$2)+1, 0)))</f>
        <v>Sri Lanka</v>
      </c>
      <c r="G1151" t="s">
        <v>1087</v>
      </c>
      <c r="H1151">
        <v>24.9</v>
      </c>
      <c r="I1151">
        <v>10.1</v>
      </c>
      <c r="J1151">
        <v>60.8</v>
      </c>
      <c r="K1151">
        <v>24.8</v>
      </c>
      <c r="L1151">
        <v>40.799999999999997</v>
      </c>
    </row>
    <row r="1152" spans="1:12" x14ac:dyDescent="0.2">
      <c r="A1152">
        <v>1151</v>
      </c>
      <c r="B1152" t="s">
        <v>1085</v>
      </c>
      <c r="C1152" t="s">
        <v>1236</v>
      </c>
      <c r="D1152" t="str">
        <f t="shared" si="17"/>
        <v>University of Deusto</v>
      </c>
      <c r="E1152" t="str">
        <f>VLOOKUP(F1152, Country!$C$2:$D$134, 2, FALSE)</f>
        <v>ES</v>
      </c>
      <c r="F1152" t="str" cm="1">
        <f t="array" ref="F1152">INDEX(Country!$A$2:$A$134, MAX(IF(RIGHT($C1152,LEN(Country!$A$2:$A$134))=Country!$A$2:$A$134, ROW(Country!$A$2:$A$134)-ROW(Country!$A$2)+1, 0)))</f>
        <v>Spain</v>
      </c>
      <c r="G1152" t="s">
        <v>1087</v>
      </c>
      <c r="H1152">
        <v>20.399999999999999</v>
      </c>
      <c r="I1152">
        <v>23.7</v>
      </c>
      <c r="J1152">
        <v>47.5</v>
      </c>
      <c r="K1152">
        <v>38.799999999999997</v>
      </c>
      <c r="L1152">
        <v>47.5</v>
      </c>
    </row>
    <row r="1153" spans="1:12" x14ac:dyDescent="0.2">
      <c r="A1153">
        <v>1152</v>
      </c>
      <c r="B1153" t="s">
        <v>1085</v>
      </c>
      <c r="C1153" t="s">
        <v>1237</v>
      </c>
      <c r="D1153" t="str">
        <f t="shared" si="17"/>
        <v>University of Dhaka</v>
      </c>
      <c r="E1153" t="str">
        <f>VLOOKUP(F1153, Country!$C$2:$D$134, 2, FALSE)</f>
        <v>BD</v>
      </c>
      <c r="F1153" t="str" cm="1">
        <f t="array" ref="F1153">INDEX(Country!$A$2:$A$134, MAX(IF(RIGHT($C1153,LEN(Country!$A$2:$A$134))=Country!$A$2:$A$134, ROW(Country!$A$2:$A$134)-ROW(Country!$A$2)+1, 0)))</f>
        <v>Bangladesh</v>
      </c>
      <c r="G1153" t="s">
        <v>1087</v>
      </c>
      <c r="H1153">
        <v>20.100000000000001</v>
      </c>
      <c r="I1153">
        <v>10.3</v>
      </c>
      <c r="J1153">
        <v>67.2</v>
      </c>
      <c r="K1153">
        <v>21.4</v>
      </c>
      <c r="L1153">
        <v>48.3</v>
      </c>
    </row>
    <row r="1154" spans="1:12" x14ac:dyDescent="0.2">
      <c r="A1154">
        <v>1153</v>
      </c>
      <c r="B1154" t="s">
        <v>1085</v>
      </c>
      <c r="C1154" t="s">
        <v>1238</v>
      </c>
      <c r="D1154" t="str">
        <f t="shared" si="17"/>
        <v>University of East London</v>
      </c>
      <c r="E1154" t="str">
        <f>VLOOKUP(F1154, Country!$C$2:$D$134, 2, FALSE)</f>
        <v>GB</v>
      </c>
      <c r="F1154" t="str" cm="1">
        <f t="array" ref="F1154">INDEX(Country!$A$2:$A$134, MAX(IF(RIGHT($C1154,LEN(Country!$A$2:$A$134))=Country!$A$2:$A$134, ROW(Country!$A$2:$A$134)-ROW(Country!$A$2)+1, 0)))</f>
        <v>United Kingdom</v>
      </c>
      <c r="G1154" t="s">
        <v>1087</v>
      </c>
      <c r="H1154">
        <v>20.9</v>
      </c>
      <c r="I1154">
        <v>15.4</v>
      </c>
      <c r="J1154">
        <v>46.4</v>
      </c>
      <c r="K1154">
        <v>30.7</v>
      </c>
      <c r="L1154">
        <v>87.3</v>
      </c>
    </row>
    <row r="1155" spans="1:12" x14ac:dyDescent="0.2">
      <c r="A1155">
        <v>1154</v>
      </c>
      <c r="B1155" t="s">
        <v>1085</v>
      </c>
      <c r="C1155" t="s">
        <v>1239</v>
      </c>
      <c r="D1155" t="str">
        <f t="shared" ref="D1155:D1218" si="18">LEFT(C1155, LEN(C1155)-LEN(F1155))</f>
        <v>University of Education, Lahore</v>
      </c>
      <c r="E1155" t="str">
        <f>VLOOKUP(F1155, Country!$C$2:$D$134, 2, FALSE)</f>
        <v>PK</v>
      </c>
      <c r="F1155" t="str" cm="1">
        <f t="array" ref="F1155">INDEX(Country!$A$2:$A$134, MAX(IF(RIGHT($C1155,LEN(Country!$A$2:$A$134))=Country!$A$2:$A$134, ROW(Country!$A$2:$A$134)-ROW(Country!$A$2)+1, 0)))</f>
        <v>Pakistan</v>
      </c>
      <c r="G1155" t="s">
        <v>1087</v>
      </c>
      <c r="H1155">
        <v>10.7</v>
      </c>
      <c r="I1155">
        <v>9.3000000000000007</v>
      </c>
      <c r="J1155">
        <v>69.5</v>
      </c>
      <c r="K1155">
        <v>16.100000000000001</v>
      </c>
      <c r="L1155">
        <v>50.5</v>
      </c>
    </row>
    <row r="1156" spans="1:12" x14ac:dyDescent="0.2">
      <c r="A1156">
        <v>1155</v>
      </c>
      <c r="B1156" t="s">
        <v>1085</v>
      </c>
      <c r="C1156" t="s">
        <v>1240</v>
      </c>
      <c r="D1156" t="str">
        <f t="shared" si="18"/>
        <v>University of Ghana</v>
      </c>
      <c r="E1156" t="str">
        <f>VLOOKUP(F1156, Country!$C$2:$D$134, 2, FALSE)</f>
        <v>GH</v>
      </c>
      <c r="F1156" t="str" cm="1">
        <f t="array" ref="F1156">INDEX(Country!$A$2:$A$134, MAX(IF(RIGHT($C1156,LEN(Country!$A$2:$A$134))=Country!$A$2:$A$134, ROW(Country!$A$2:$A$134)-ROW(Country!$A$2)+1, 0)))</f>
        <v>Ghana</v>
      </c>
      <c r="G1156" t="s">
        <v>1087</v>
      </c>
      <c r="H1156">
        <v>17.3</v>
      </c>
      <c r="I1156">
        <v>25.5</v>
      </c>
      <c r="J1156">
        <v>44.8</v>
      </c>
      <c r="K1156">
        <v>44.1</v>
      </c>
      <c r="L1156">
        <v>49.5</v>
      </c>
    </row>
    <row r="1157" spans="1:12" x14ac:dyDescent="0.2">
      <c r="A1157">
        <v>1156</v>
      </c>
      <c r="B1157" t="s">
        <v>1085</v>
      </c>
      <c r="C1157" t="s">
        <v>1241</v>
      </c>
      <c r="D1157" t="str">
        <f t="shared" si="18"/>
        <v>University of Gloucestershire</v>
      </c>
      <c r="E1157" t="str">
        <f>VLOOKUP(F1157, Country!$C$2:$D$134, 2, FALSE)</f>
        <v>GB</v>
      </c>
      <c r="F1157" t="str" cm="1">
        <f t="array" ref="F1157">INDEX(Country!$A$2:$A$134, MAX(IF(RIGHT($C1157,LEN(Country!$A$2:$A$134))=Country!$A$2:$A$134, ROW(Country!$A$2:$A$134)-ROW(Country!$A$2)+1, 0)))</f>
        <v>United Kingdom</v>
      </c>
      <c r="G1157" t="s">
        <v>1087</v>
      </c>
      <c r="H1157">
        <v>18.600000000000001</v>
      </c>
      <c r="I1157">
        <v>14.1</v>
      </c>
      <c r="J1157">
        <v>56.2</v>
      </c>
      <c r="K1157">
        <v>24.6</v>
      </c>
      <c r="L1157">
        <v>65.5</v>
      </c>
    </row>
    <row r="1158" spans="1:12" x14ac:dyDescent="0.2">
      <c r="A1158">
        <v>1157</v>
      </c>
      <c r="B1158" t="s">
        <v>1085</v>
      </c>
      <c r="C1158" t="s">
        <v>1242</v>
      </c>
      <c r="D1158" t="str">
        <f t="shared" si="18"/>
        <v>University of Hradec Králové</v>
      </c>
      <c r="E1158" t="str">
        <f>VLOOKUP(F1158, Country!$C$2:$D$134, 2, FALSE)</f>
        <v>CZ</v>
      </c>
      <c r="F1158" t="str" cm="1">
        <f t="array" ref="F1158">INDEX(Country!$A$2:$A$134, MAX(IF(RIGHT($C1158,LEN(Country!$A$2:$A$134))=Country!$A$2:$A$134, ROW(Country!$A$2:$A$134)-ROW(Country!$A$2)+1, 0)))</f>
        <v>Czechia</v>
      </c>
      <c r="G1158" t="s">
        <v>1087</v>
      </c>
      <c r="H1158">
        <v>21</v>
      </c>
      <c r="I1158">
        <v>15.6</v>
      </c>
      <c r="J1158">
        <v>52.9</v>
      </c>
      <c r="K1158">
        <v>22.5</v>
      </c>
      <c r="L1158">
        <v>62.8</v>
      </c>
    </row>
    <row r="1159" spans="1:12" x14ac:dyDescent="0.2">
      <c r="A1159">
        <v>1158</v>
      </c>
      <c r="B1159" t="s">
        <v>1085</v>
      </c>
      <c r="C1159" t="s">
        <v>1243</v>
      </c>
      <c r="D1159" t="str">
        <f t="shared" si="18"/>
        <v>University of Ibadan</v>
      </c>
      <c r="E1159" t="str">
        <f>VLOOKUP(F1159, Country!$C$2:$D$134, 2, FALSE)</f>
        <v>NG</v>
      </c>
      <c r="F1159" t="str" cm="1">
        <f t="array" ref="F1159">INDEX(Country!$A$2:$A$134, MAX(IF(RIGHT($C1159,LEN(Country!$A$2:$A$134))=Country!$A$2:$A$134, ROW(Country!$A$2:$A$134)-ROW(Country!$A$2)+1, 0)))</f>
        <v>Nigeria</v>
      </c>
      <c r="G1159" t="s">
        <v>1087</v>
      </c>
      <c r="H1159">
        <v>30.1</v>
      </c>
      <c r="I1159">
        <v>13.4</v>
      </c>
      <c r="J1159">
        <v>57.8</v>
      </c>
      <c r="K1159">
        <v>20.9</v>
      </c>
      <c r="L1159">
        <v>42.5</v>
      </c>
    </row>
    <row r="1160" spans="1:12" x14ac:dyDescent="0.2">
      <c r="A1160">
        <v>1159</v>
      </c>
      <c r="B1160" t="s">
        <v>1085</v>
      </c>
      <c r="C1160" t="s">
        <v>1244</v>
      </c>
      <c r="D1160" t="str">
        <f t="shared" si="18"/>
        <v>University of Isfahan</v>
      </c>
      <c r="E1160" t="str">
        <f>VLOOKUP(F1160, Country!$C$2:$D$134, 2, FALSE)</f>
        <v>IR</v>
      </c>
      <c r="F1160" t="str" cm="1">
        <f t="array" ref="F1160">INDEX(Country!$A$2:$A$134, MAX(IF(RIGHT($C1160,LEN(Country!$A$2:$A$134))=Country!$A$2:$A$134, ROW(Country!$A$2:$A$134)-ROW(Country!$A$2)+1, 0)))</f>
        <v>Iran</v>
      </c>
      <c r="G1160" t="s">
        <v>1087</v>
      </c>
      <c r="H1160">
        <v>28.6</v>
      </c>
      <c r="I1160">
        <v>18</v>
      </c>
      <c r="J1160">
        <v>45.3</v>
      </c>
      <c r="K1160">
        <v>34</v>
      </c>
      <c r="L1160">
        <v>36.1</v>
      </c>
    </row>
    <row r="1161" spans="1:12" x14ac:dyDescent="0.2">
      <c r="A1161">
        <v>1160</v>
      </c>
      <c r="B1161" t="s">
        <v>1085</v>
      </c>
      <c r="C1161" t="s">
        <v>1245</v>
      </c>
      <c r="D1161" t="str">
        <f t="shared" si="18"/>
        <v>University of Jeddah</v>
      </c>
      <c r="E1161" t="str">
        <f>VLOOKUP(F1161, Country!$C$2:$D$134, 2, FALSE)</f>
        <v>SA</v>
      </c>
      <c r="F1161" t="str" cm="1">
        <f t="array" ref="F1161">INDEX(Country!$A$2:$A$134, MAX(IF(RIGHT($C1161,LEN(Country!$A$2:$A$134))=Country!$A$2:$A$134, ROW(Country!$A$2:$A$134)-ROW(Country!$A$2)+1, 0)))</f>
        <v>Saudi Arabia</v>
      </c>
      <c r="G1161" t="s">
        <v>1087</v>
      </c>
      <c r="H1161">
        <v>17.7</v>
      </c>
      <c r="I1161">
        <v>9.9</v>
      </c>
      <c r="J1161">
        <v>55</v>
      </c>
      <c r="K1161">
        <v>19.100000000000001</v>
      </c>
      <c r="L1161">
        <v>70.900000000000006</v>
      </c>
    </row>
    <row r="1162" spans="1:12" x14ac:dyDescent="0.2">
      <c r="A1162">
        <v>1161</v>
      </c>
      <c r="B1162" t="s">
        <v>1085</v>
      </c>
      <c r="C1162" t="s">
        <v>1246</v>
      </c>
      <c r="D1162" t="str">
        <f t="shared" si="18"/>
        <v>University of Kragujevac</v>
      </c>
      <c r="E1162" t="str">
        <f>VLOOKUP(F1162, Country!$C$2:$D$134, 2, FALSE)</f>
        <v>RS</v>
      </c>
      <c r="F1162" t="str" cm="1">
        <f t="array" ref="F1162">INDEX(Country!$A$2:$A$134, MAX(IF(RIGHT($C1162,LEN(Country!$A$2:$A$134))=Country!$A$2:$A$134, ROW(Country!$A$2:$A$134)-ROW(Country!$A$2)+1, 0)))</f>
        <v>Serbia</v>
      </c>
      <c r="G1162" t="s">
        <v>1087</v>
      </c>
      <c r="H1162">
        <v>23.8</v>
      </c>
      <c r="I1162">
        <v>11.3</v>
      </c>
      <c r="J1162">
        <v>60.1</v>
      </c>
      <c r="K1162">
        <v>27</v>
      </c>
      <c r="L1162">
        <v>32.299999999999997</v>
      </c>
    </row>
    <row r="1163" spans="1:12" x14ac:dyDescent="0.2">
      <c r="A1163">
        <v>1162</v>
      </c>
      <c r="B1163" t="s">
        <v>1085</v>
      </c>
      <c r="C1163" t="s">
        <v>1247</v>
      </c>
      <c r="D1163" t="str">
        <f t="shared" si="18"/>
        <v>University of Kurdistan</v>
      </c>
      <c r="E1163" t="str">
        <f>VLOOKUP(F1163, Country!$C$2:$D$134, 2, FALSE)</f>
        <v>IR</v>
      </c>
      <c r="F1163" t="str" cm="1">
        <f t="array" ref="F1163">INDEX(Country!$A$2:$A$134, MAX(IF(RIGHT($C1163,LEN(Country!$A$2:$A$134))=Country!$A$2:$A$134, ROW(Country!$A$2:$A$134)-ROW(Country!$A$2)+1, 0)))</f>
        <v>Iran</v>
      </c>
      <c r="G1163" t="s">
        <v>1087</v>
      </c>
      <c r="H1163">
        <v>15.2</v>
      </c>
      <c r="I1163">
        <v>15.4</v>
      </c>
      <c r="J1163">
        <v>69.900000000000006</v>
      </c>
      <c r="K1163">
        <v>24.5</v>
      </c>
      <c r="L1163">
        <v>39.5</v>
      </c>
    </row>
    <row r="1164" spans="1:12" x14ac:dyDescent="0.2">
      <c r="A1164">
        <v>1163</v>
      </c>
      <c r="B1164" t="s">
        <v>1085</v>
      </c>
      <c r="C1164" t="s">
        <v>1248</v>
      </c>
      <c r="D1164" t="str">
        <f t="shared" si="18"/>
        <v>University of la Costa</v>
      </c>
      <c r="E1164" t="str">
        <f>VLOOKUP(F1164, Country!$C$2:$D$134, 2, FALSE)</f>
        <v>CO</v>
      </c>
      <c r="F1164" t="str" cm="1">
        <f t="array" ref="F1164">INDEX(Country!$A$2:$A$134, MAX(IF(RIGHT($C1164,LEN(Country!$A$2:$A$134))=Country!$A$2:$A$134, ROW(Country!$A$2:$A$134)-ROW(Country!$A$2)+1, 0)))</f>
        <v>Colombia</v>
      </c>
      <c r="G1164" t="s">
        <v>1087</v>
      </c>
      <c r="H1164">
        <v>13.7</v>
      </c>
      <c r="I1164">
        <v>10.1</v>
      </c>
      <c r="J1164">
        <v>68.8</v>
      </c>
      <c r="K1164">
        <v>18.600000000000001</v>
      </c>
      <c r="L1164">
        <v>54.9</v>
      </c>
    </row>
    <row r="1165" spans="1:12" x14ac:dyDescent="0.2">
      <c r="A1165">
        <v>1164</v>
      </c>
      <c r="B1165" t="s">
        <v>1085</v>
      </c>
      <c r="C1165" t="s">
        <v>1249</v>
      </c>
      <c r="D1165" t="str">
        <f t="shared" si="18"/>
        <v>University of Lagos</v>
      </c>
      <c r="E1165" t="str">
        <f>VLOOKUP(F1165, Country!$C$2:$D$134, 2, FALSE)</f>
        <v>NG</v>
      </c>
      <c r="F1165" t="str" cm="1">
        <f t="array" ref="F1165">INDEX(Country!$A$2:$A$134, MAX(IF(RIGHT($C1165,LEN(Country!$A$2:$A$134))=Country!$A$2:$A$134, ROW(Country!$A$2:$A$134)-ROW(Country!$A$2)+1, 0)))</f>
        <v>Nigeria</v>
      </c>
      <c r="G1165" t="s">
        <v>1087</v>
      </c>
      <c r="H1165">
        <v>15.7</v>
      </c>
      <c r="I1165">
        <v>14.9</v>
      </c>
      <c r="J1165">
        <v>64.5</v>
      </c>
      <c r="K1165">
        <v>21.5</v>
      </c>
      <c r="L1165">
        <v>42.4</v>
      </c>
    </row>
    <row r="1166" spans="1:12" x14ac:dyDescent="0.2">
      <c r="A1166">
        <v>1165</v>
      </c>
      <c r="B1166" t="s">
        <v>1085</v>
      </c>
      <c r="C1166" t="s">
        <v>1250</v>
      </c>
      <c r="D1166" t="str">
        <f t="shared" si="18"/>
        <v>University of La Laguna</v>
      </c>
      <c r="E1166" t="str">
        <f>VLOOKUP(F1166, Country!$C$2:$D$134, 2, FALSE)</f>
        <v>ES</v>
      </c>
      <c r="F1166" t="str" cm="1">
        <f t="array" ref="F1166">INDEX(Country!$A$2:$A$134, MAX(IF(RIGHT($C1166,LEN(Country!$A$2:$A$134))=Country!$A$2:$A$134, ROW(Country!$A$2:$A$134)-ROW(Country!$A$2)+1, 0)))</f>
        <v>Spain</v>
      </c>
      <c r="G1166" t="s">
        <v>1087</v>
      </c>
      <c r="H1166">
        <v>23.9</v>
      </c>
      <c r="I1166">
        <v>16.899999999999999</v>
      </c>
      <c r="J1166">
        <v>55.9</v>
      </c>
      <c r="K1166">
        <v>31.3</v>
      </c>
      <c r="L1166">
        <v>50</v>
      </c>
    </row>
    <row r="1167" spans="1:12" x14ac:dyDescent="0.2">
      <c r="A1167">
        <v>1166</v>
      </c>
      <c r="B1167" t="s">
        <v>1085</v>
      </c>
      <c r="C1167" t="s">
        <v>1251</v>
      </c>
      <c r="D1167" t="str">
        <f t="shared" si="18"/>
        <v>University of Latvia</v>
      </c>
      <c r="E1167" t="str">
        <f>VLOOKUP(F1167, Country!$C$2:$D$134, 2, FALSE)</f>
        <v>LV</v>
      </c>
      <c r="F1167" t="str" cm="1">
        <f t="array" ref="F1167">INDEX(Country!$A$2:$A$134, MAX(IF(RIGHT($C1167,LEN(Country!$A$2:$A$134))=Country!$A$2:$A$134, ROW(Country!$A$2:$A$134)-ROW(Country!$A$2)+1, 0)))</f>
        <v>Latvia</v>
      </c>
      <c r="G1167" t="s">
        <v>1087</v>
      </c>
      <c r="H1167">
        <v>19.8</v>
      </c>
      <c r="I1167">
        <v>28.6</v>
      </c>
      <c r="J1167">
        <v>45</v>
      </c>
      <c r="K1167">
        <v>54</v>
      </c>
      <c r="L1167">
        <v>50.4</v>
      </c>
    </row>
    <row r="1168" spans="1:12" x14ac:dyDescent="0.2">
      <c r="A1168">
        <v>1167</v>
      </c>
      <c r="B1168" t="s">
        <v>1085</v>
      </c>
      <c r="C1168" t="s">
        <v>1252</v>
      </c>
      <c r="D1168" t="str">
        <f t="shared" si="18"/>
        <v>University of Mohaghegh Ardabili</v>
      </c>
      <c r="E1168" t="str">
        <f>VLOOKUP(F1168, Country!$C$2:$D$134, 2, FALSE)</f>
        <v>IR</v>
      </c>
      <c r="F1168" t="str" cm="1">
        <f t="array" ref="F1168">INDEX(Country!$A$2:$A$134, MAX(IF(RIGHT($C1168,LEN(Country!$A$2:$A$134))=Country!$A$2:$A$134, ROW(Country!$A$2:$A$134)-ROW(Country!$A$2)+1, 0)))</f>
        <v>Iran</v>
      </c>
      <c r="G1168" t="s">
        <v>1087</v>
      </c>
      <c r="H1168">
        <v>22.3</v>
      </c>
      <c r="I1168">
        <v>18.399999999999999</v>
      </c>
      <c r="J1168">
        <v>62.6</v>
      </c>
      <c r="K1168">
        <v>20</v>
      </c>
      <c r="L1168">
        <v>38.1</v>
      </c>
    </row>
    <row r="1169" spans="1:12" x14ac:dyDescent="0.2">
      <c r="A1169">
        <v>1168</v>
      </c>
      <c r="B1169" t="s">
        <v>1085</v>
      </c>
      <c r="C1169" t="s">
        <v>1253</v>
      </c>
      <c r="D1169" t="str">
        <f t="shared" si="18"/>
        <v>University of Murcia</v>
      </c>
      <c r="E1169" t="str">
        <f>VLOOKUP(F1169, Country!$C$2:$D$134, 2, FALSE)</f>
        <v>ES</v>
      </c>
      <c r="F1169" t="str" cm="1">
        <f t="array" ref="F1169">INDEX(Country!$A$2:$A$134, MAX(IF(RIGHT($C1169,LEN(Country!$A$2:$A$134))=Country!$A$2:$A$134, ROW(Country!$A$2:$A$134)-ROW(Country!$A$2)+1, 0)))</f>
        <v>Spain</v>
      </c>
      <c r="G1169" t="s">
        <v>1087</v>
      </c>
      <c r="H1169">
        <v>23.4</v>
      </c>
      <c r="I1169">
        <v>19.8</v>
      </c>
      <c r="J1169">
        <v>52.9</v>
      </c>
      <c r="K1169">
        <v>57</v>
      </c>
      <c r="L1169">
        <v>37</v>
      </c>
    </row>
    <row r="1170" spans="1:12" x14ac:dyDescent="0.2">
      <c r="A1170">
        <v>1169</v>
      </c>
      <c r="B1170" t="s">
        <v>1085</v>
      </c>
      <c r="C1170" t="s">
        <v>1254</v>
      </c>
      <c r="D1170" t="str">
        <f t="shared" si="18"/>
        <v>University of Northern British Columbia (UNBC)</v>
      </c>
      <c r="E1170" t="str">
        <f>VLOOKUP(F1170, Country!$C$2:$D$134, 2, FALSE)</f>
        <v>CA</v>
      </c>
      <c r="F1170" t="str" cm="1">
        <f t="array" ref="F1170">INDEX(Country!$A$2:$A$134, MAX(IF(RIGHT($C1170,LEN(Country!$A$2:$A$134))=Country!$A$2:$A$134, ROW(Country!$A$2:$A$134)-ROW(Country!$A$2)+1, 0)))</f>
        <v>Canada</v>
      </c>
      <c r="G1170" t="s">
        <v>1087</v>
      </c>
      <c r="H1170">
        <v>21.1</v>
      </c>
      <c r="I1170">
        <v>22.4</v>
      </c>
      <c r="J1170">
        <v>50.6</v>
      </c>
      <c r="K1170">
        <v>20.3</v>
      </c>
      <c r="L1170">
        <v>54.7</v>
      </c>
    </row>
    <row r="1171" spans="1:12" x14ac:dyDescent="0.2">
      <c r="A1171">
        <v>1170</v>
      </c>
      <c r="B1171" t="s">
        <v>1085</v>
      </c>
      <c r="C1171" t="s">
        <v>1255</v>
      </c>
      <c r="D1171" t="str">
        <f t="shared" si="18"/>
        <v>University of Occupational and Environmental Health, Japan</v>
      </c>
      <c r="E1171" t="str">
        <f>VLOOKUP(F1171, Country!$C$2:$D$134, 2, FALSE)</f>
        <v>JP</v>
      </c>
      <c r="F1171" t="str" cm="1">
        <f t="array" ref="F1171">INDEX(Country!$A$2:$A$134, MAX(IF(RIGHT($C1171,LEN(Country!$A$2:$A$134))=Country!$A$2:$A$134, ROW(Country!$A$2:$A$134)-ROW(Country!$A$2)+1, 0)))</f>
        <v>Japan</v>
      </c>
      <c r="G1171" t="s">
        <v>1087</v>
      </c>
      <c r="H1171">
        <v>28.3</v>
      </c>
      <c r="I1171">
        <v>11.7</v>
      </c>
      <c r="J1171">
        <v>51.5</v>
      </c>
      <c r="K1171">
        <v>50.3</v>
      </c>
      <c r="L1171">
        <v>22.1</v>
      </c>
    </row>
    <row r="1172" spans="1:12" x14ac:dyDescent="0.2">
      <c r="A1172">
        <v>1171</v>
      </c>
      <c r="B1172" t="s">
        <v>1085</v>
      </c>
      <c r="C1172" t="s">
        <v>1256</v>
      </c>
      <c r="D1172" t="str">
        <f t="shared" si="18"/>
        <v>University of Oviedo</v>
      </c>
      <c r="E1172" t="str">
        <f>VLOOKUP(F1172, Country!$C$2:$D$134, 2, FALSE)</f>
        <v>ES</v>
      </c>
      <c r="F1172" t="str" cm="1">
        <f t="array" ref="F1172">INDEX(Country!$A$2:$A$134, MAX(IF(RIGHT($C1172,LEN(Country!$A$2:$A$134))=Country!$A$2:$A$134, ROW(Country!$A$2:$A$134)-ROW(Country!$A$2)+1, 0)))</f>
        <v>Spain</v>
      </c>
      <c r="G1172" t="s">
        <v>1087</v>
      </c>
      <c r="H1172">
        <v>29.3</v>
      </c>
      <c r="I1172">
        <v>18.399999999999999</v>
      </c>
      <c r="J1172">
        <v>48.4</v>
      </c>
      <c r="K1172">
        <v>42.9</v>
      </c>
      <c r="L1172">
        <v>40.799999999999997</v>
      </c>
    </row>
    <row r="1173" spans="1:12" x14ac:dyDescent="0.2">
      <c r="A1173">
        <v>1172</v>
      </c>
      <c r="B1173" t="s">
        <v>1085</v>
      </c>
      <c r="C1173" t="s">
        <v>1257</v>
      </c>
      <c r="D1173" t="str">
        <f t="shared" si="18"/>
        <v>University of Patras</v>
      </c>
      <c r="E1173" t="str">
        <f>VLOOKUP(F1173, Country!$C$2:$D$134, 2, FALSE)</f>
        <v>GR</v>
      </c>
      <c r="F1173" t="str" cm="1">
        <f t="array" ref="F1173">INDEX(Country!$A$2:$A$134, MAX(IF(RIGHT($C1173,LEN(Country!$A$2:$A$134))=Country!$A$2:$A$134, ROW(Country!$A$2:$A$134)-ROW(Country!$A$2)+1, 0)))</f>
        <v>Greece</v>
      </c>
      <c r="G1173" t="s">
        <v>1087</v>
      </c>
      <c r="H1173">
        <v>17.399999999999999</v>
      </c>
      <c r="I1173">
        <v>18.399999999999999</v>
      </c>
      <c r="J1173">
        <v>56.1</v>
      </c>
      <c r="K1173">
        <v>69.3</v>
      </c>
      <c r="L1173">
        <v>34.700000000000003</v>
      </c>
    </row>
    <row r="1174" spans="1:12" x14ac:dyDescent="0.2">
      <c r="A1174">
        <v>1173</v>
      </c>
      <c r="B1174" t="s">
        <v>1085</v>
      </c>
      <c r="C1174" t="s">
        <v>1258</v>
      </c>
      <c r="D1174" t="str">
        <f t="shared" si="18"/>
        <v>University of Pécs</v>
      </c>
      <c r="E1174" t="str">
        <f>VLOOKUP(F1174, Country!$C$2:$D$134, 2, FALSE)</f>
        <v>HU</v>
      </c>
      <c r="F1174" t="str" cm="1">
        <f t="array" ref="F1174">INDEX(Country!$A$2:$A$134, MAX(IF(RIGHT($C1174,LEN(Country!$A$2:$A$134))=Country!$A$2:$A$134, ROW(Country!$A$2:$A$134)-ROW(Country!$A$2)+1, 0)))</f>
        <v>Hungary</v>
      </c>
      <c r="G1174" t="s">
        <v>1087</v>
      </c>
      <c r="H1174">
        <v>40.9</v>
      </c>
      <c r="I1174">
        <v>18.7</v>
      </c>
      <c r="J1174">
        <v>35.200000000000003</v>
      </c>
      <c r="K1174">
        <v>39</v>
      </c>
      <c r="L1174">
        <v>57.4</v>
      </c>
    </row>
    <row r="1175" spans="1:12" x14ac:dyDescent="0.2">
      <c r="A1175">
        <v>1174</v>
      </c>
      <c r="B1175" t="s">
        <v>1085</v>
      </c>
      <c r="C1175" t="s">
        <v>1259</v>
      </c>
      <c r="D1175" t="str">
        <f t="shared" si="18"/>
        <v>University of Peshawar</v>
      </c>
      <c r="E1175" t="str">
        <f>VLOOKUP(F1175, Country!$C$2:$D$134, 2, FALSE)</f>
        <v>PK</v>
      </c>
      <c r="F1175" t="str" cm="1">
        <f t="array" ref="F1175">INDEX(Country!$A$2:$A$134, MAX(IF(RIGHT($C1175,LEN(Country!$A$2:$A$134))=Country!$A$2:$A$134, ROW(Country!$A$2:$A$134)-ROW(Country!$A$2)+1, 0)))</f>
        <v>Pakistan</v>
      </c>
      <c r="G1175" t="s">
        <v>1087</v>
      </c>
      <c r="H1175">
        <v>19.7</v>
      </c>
      <c r="I1175">
        <v>12.3</v>
      </c>
      <c r="J1175">
        <v>64.7</v>
      </c>
      <c r="K1175">
        <v>26.8</v>
      </c>
      <c r="L1175">
        <v>47.8</v>
      </c>
    </row>
    <row r="1176" spans="1:12" x14ac:dyDescent="0.2">
      <c r="A1176">
        <v>1175</v>
      </c>
      <c r="B1176" t="s">
        <v>1085</v>
      </c>
      <c r="C1176" t="s">
        <v>1260</v>
      </c>
      <c r="D1176" t="str">
        <f t="shared" si="18"/>
        <v>University of Rajshahi</v>
      </c>
      <c r="E1176" t="str">
        <f>VLOOKUP(F1176, Country!$C$2:$D$134, 2, FALSE)</f>
        <v>BD</v>
      </c>
      <c r="F1176" t="str" cm="1">
        <f t="array" ref="F1176">INDEX(Country!$A$2:$A$134, MAX(IF(RIGHT($C1176,LEN(Country!$A$2:$A$134))=Country!$A$2:$A$134, ROW(Country!$A$2:$A$134)-ROW(Country!$A$2)+1, 0)))</f>
        <v>Bangladesh</v>
      </c>
      <c r="G1176" t="s">
        <v>1087</v>
      </c>
      <c r="H1176">
        <v>14.8</v>
      </c>
      <c r="I1176">
        <v>9.6999999999999993</v>
      </c>
      <c r="J1176">
        <v>75.7</v>
      </c>
      <c r="K1176">
        <v>20.6</v>
      </c>
      <c r="L1176">
        <v>40.6</v>
      </c>
    </row>
    <row r="1177" spans="1:12" x14ac:dyDescent="0.2">
      <c r="A1177">
        <v>1176</v>
      </c>
      <c r="B1177" t="s">
        <v>1085</v>
      </c>
      <c r="C1177" t="s">
        <v>1261</v>
      </c>
      <c r="D1177" t="str">
        <f t="shared" si="18"/>
        <v>University of Sargodha</v>
      </c>
      <c r="E1177" t="str">
        <f>VLOOKUP(F1177, Country!$C$2:$D$134, 2, FALSE)</f>
        <v>PK</v>
      </c>
      <c r="F1177" t="str" cm="1">
        <f t="array" ref="F1177">INDEX(Country!$A$2:$A$134, MAX(IF(RIGHT($C1177,LEN(Country!$A$2:$A$134))=Country!$A$2:$A$134, ROW(Country!$A$2:$A$134)-ROW(Country!$A$2)+1, 0)))</f>
        <v>Pakistan</v>
      </c>
      <c r="G1177" t="s">
        <v>1087</v>
      </c>
      <c r="H1177">
        <v>19.8</v>
      </c>
      <c r="I1177">
        <v>12.9</v>
      </c>
      <c r="J1177">
        <v>58.7</v>
      </c>
      <c r="K1177">
        <v>19.100000000000001</v>
      </c>
      <c r="L1177">
        <v>48.6</v>
      </c>
    </row>
    <row r="1178" spans="1:12" x14ac:dyDescent="0.2">
      <c r="A1178">
        <v>1177</v>
      </c>
      <c r="B1178" t="s">
        <v>1085</v>
      </c>
      <c r="C1178" t="s">
        <v>1262</v>
      </c>
      <c r="D1178" t="str">
        <f t="shared" si="18"/>
        <v>University of Sfax</v>
      </c>
      <c r="E1178" t="str">
        <f>VLOOKUP(F1178, Country!$C$2:$D$134, 2, FALSE)</f>
        <v>TN</v>
      </c>
      <c r="F1178" t="str" cm="1">
        <f t="array" ref="F1178">INDEX(Country!$A$2:$A$134, MAX(IF(RIGHT($C1178,LEN(Country!$A$2:$A$134))=Country!$A$2:$A$134, ROW(Country!$A$2:$A$134)-ROW(Country!$A$2)+1, 0)))</f>
        <v>Tunisia</v>
      </c>
      <c r="G1178" t="s">
        <v>1087</v>
      </c>
      <c r="H1178">
        <v>32.9</v>
      </c>
      <c r="I1178">
        <v>13.4</v>
      </c>
      <c r="J1178">
        <v>41.3</v>
      </c>
      <c r="K1178">
        <v>40.200000000000003</v>
      </c>
      <c r="L1178">
        <v>45.2</v>
      </c>
    </row>
    <row r="1179" spans="1:12" x14ac:dyDescent="0.2">
      <c r="A1179">
        <v>1178</v>
      </c>
      <c r="B1179" t="s">
        <v>1085</v>
      </c>
      <c r="C1179" t="s">
        <v>1263</v>
      </c>
      <c r="D1179" t="str">
        <f t="shared" si="18"/>
        <v>University of South Bohemia in České Budějovice</v>
      </c>
      <c r="E1179" t="str">
        <f>VLOOKUP(F1179, Country!$C$2:$D$134, 2, FALSE)</f>
        <v>CZ</v>
      </c>
      <c r="F1179" t="str" cm="1">
        <f t="array" ref="F1179">INDEX(Country!$A$2:$A$134, MAX(IF(RIGHT($C1179,LEN(Country!$A$2:$A$134))=Country!$A$2:$A$134, ROW(Country!$A$2:$A$134)-ROW(Country!$A$2)+1, 0)))</f>
        <v>Czechia</v>
      </c>
      <c r="G1179" t="s">
        <v>1087</v>
      </c>
      <c r="H1179">
        <v>23.3</v>
      </c>
      <c r="I1179">
        <v>17.7</v>
      </c>
      <c r="J1179">
        <v>50.4</v>
      </c>
      <c r="K1179">
        <v>23.2</v>
      </c>
      <c r="L1179">
        <v>54.8</v>
      </c>
    </row>
    <row r="1180" spans="1:12" x14ac:dyDescent="0.2">
      <c r="A1180">
        <v>1179</v>
      </c>
      <c r="B1180" t="s">
        <v>1085</v>
      </c>
      <c r="C1180" t="s">
        <v>1264</v>
      </c>
      <c r="D1180" t="str">
        <f t="shared" si="18"/>
        <v>University of South Dakota</v>
      </c>
      <c r="E1180" t="str">
        <f>VLOOKUP(F1180, Country!$C$2:$D$134, 2, FALSE)</f>
        <v>US</v>
      </c>
      <c r="F1180" t="str" cm="1">
        <f t="array" ref="F1180">INDEX(Country!$A$2:$A$134, MAX(IF(RIGHT($C1180,LEN(Country!$A$2:$A$134))=Country!$A$2:$A$134, ROW(Country!$A$2:$A$134)-ROW(Country!$A$2)+1, 0)))</f>
        <v>United States</v>
      </c>
      <c r="G1180" t="s">
        <v>1087</v>
      </c>
      <c r="H1180">
        <v>34.5</v>
      </c>
      <c r="I1180">
        <v>16.3</v>
      </c>
      <c r="J1180">
        <v>40.200000000000003</v>
      </c>
      <c r="K1180">
        <v>37.1</v>
      </c>
      <c r="L1180">
        <v>31</v>
      </c>
    </row>
    <row r="1181" spans="1:12" x14ac:dyDescent="0.2">
      <c r="A1181">
        <v>1180</v>
      </c>
      <c r="B1181" t="s">
        <v>1085</v>
      </c>
      <c r="C1181" t="s">
        <v>1265</v>
      </c>
      <c r="D1181" t="str">
        <f t="shared" si="18"/>
        <v>University of Sulaimani</v>
      </c>
      <c r="E1181" t="str">
        <f>VLOOKUP(F1181, Country!$C$2:$D$134, 2, FALSE)</f>
        <v>IQ</v>
      </c>
      <c r="F1181" t="str" cm="1">
        <f t="array" ref="F1181">INDEX(Country!$A$2:$A$134, MAX(IF(RIGHT($C1181,LEN(Country!$A$2:$A$134))=Country!$A$2:$A$134, ROW(Country!$A$2:$A$134)-ROW(Country!$A$2)+1, 0)))</f>
        <v>Iraq</v>
      </c>
      <c r="G1181" t="s">
        <v>1087</v>
      </c>
      <c r="H1181">
        <v>18.899999999999999</v>
      </c>
      <c r="I1181">
        <v>8.4</v>
      </c>
      <c r="J1181">
        <v>67.900000000000006</v>
      </c>
      <c r="K1181">
        <v>17.2</v>
      </c>
      <c r="L1181">
        <v>36.700000000000003</v>
      </c>
    </row>
    <row r="1182" spans="1:12" x14ac:dyDescent="0.2">
      <c r="A1182">
        <v>1181</v>
      </c>
      <c r="B1182" t="s">
        <v>1085</v>
      </c>
      <c r="C1182" t="s">
        <v>1266</v>
      </c>
      <c r="D1182" t="str">
        <f t="shared" si="18"/>
        <v>University of Szeged</v>
      </c>
      <c r="E1182" t="str">
        <f>VLOOKUP(F1182, Country!$C$2:$D$134, 2, FALSE)</f>
        <v>HU</v>
      </c>
      <c r="F1182" t="str" cm="1">
        <f t="array" ref="F1182">INDEX(Country!$A$2:$A$134, MAX(IF(RIGHT($C1182,LEN(Country!$A$2:$A$134))=Country!$A$2:$A$134, ROW(Country!$A$2:$A$134)-ROW(Country!$A$2)+1, 0)))</f>
        <v>Hungary</v>
      </c>
      <c r="G1182" t="s">
        <v>1087</v>
      </c>
      <c r="H1182">
        <v>30.9</v>
      </c>
      <c r="I1182">
        <v>18.3</v>
      </c>
      <c r="J1182">
        <v>40.200000000000003</v>
      </c>
      <c r="K1182">
        <v>47.2</v>
      </c>
      <c r="L1182">
        <v>57.1</v>
      </c>
    </row>
    <row r="1183" spans="1:12" x14ac:dyDescent="0.2">
      <c r="A1183">
        <v>1182</v>
      </c>
      <c r="B1183" t="s">
        <v>1085</v>
      </c>
      <c r="C1183" t="s">
        <v>1267</v>
      </c>
      <c r="D1183" t="str">
        <f t="shared" si="18"/>
        <v>University of Technology, Iraq</v>
      </c>
      <c r="E1183" t="str">
        <f>VLOOKUP(F1183, Country!$C$2:$D$134, 2, FALSE)</f>
        <v>IQ</v>
      </c>
      <c r="F1183" t="str" cm="1">
        <f t="array" ref="F1183">INDEX(Country!$A$2:$A$134, MAX(IF(RIGHT($C1183,LEN(Country!$A$2:$A$134))=Country!$A$2:$A$134, ROW(Country!$A$2:$A$134)-ROW(Country!$A$2)+1, 0)))</f>
        <v>Iraq</v>
      </c>
      <c r="G1183" t="s">
        <v>1087</v>
      </c>
      <c r="H1183">
        <v>24.7</v>
      </c>
      <c r="I1183">
        <v>9.9</v>
      </c>
      <c r="J1183">
        <v>65.8</v>
      </c>
      <c r="K1183">
        <v>22.9</v>
      </c>
      <c r="L1183">
        <v>24.3</v>
      </c>
    </row>
    <row r="1184" spans="1:12" x14ac:dyDescent="0.2">
      <c r="A1184">
        <v>1183</v>
      </c>
      <c r="B1184" t="s">
        <v>1085</v>
      </c>
      <c r="C1184" t="s">
        <v>1268</v>
      </c>
      <c r="D1184" t="str">
        <f t="shared" si="18"/>
        <v>University of the Aegean</v>
      </c>
      <c r="E1184" t="str">
        <f>VLOOKUP(F1184, Country!$C$2:$D$134, 2, FALSE)</f>
        <v>GR</v>
      </c>
      <c r="F1184" t="str" cm="1">
        <f t="array" ref="F1184">INDEX(Country!$A$2:$A$134, MAX(IF(RIGHT($C1184,LEN(Country!$A$2:$A$134))=Country!$A$2:$A$134, ROW(Country!$A$2:$A$134)-ROW(Country!$A$2)+1, 0)))</f>
        <v>Greece</v>
      </c>
      <c r="G1184" t="s">
        <v>1087</v>
      </c>
      <c r="H1184">
        <v>19.100000000000001</v>
      </c>
      <c r="I1184">
        <v>22.5</v>
      </c>
      <c r="J1184">
        <v>49</v>
      </c>
      <c r="K1184">
        <v>78.599999999999994</v>
      </c>
      <c r="L1184">
        <v>32.299999999999997</v>
      </c>
    </row>
    <row r="1185" spans="1:12" x14ac:dyDescent="0.2">
      <c r="A1185">
        <v>1184</v>
      </c>
      <c r="B1185" t="s">
        <v>1085</v>
      </c>
      <c r="C1185" t="s">
        <v>1269</v>
      </c>
      <c r="D1185" t="str">
        <f t="shared" si="18"/>
        <v>University of the Andes, Colombia</v>
      </c>
      <c r="E1185" t="str">
        <f>VLOOKUP(F1185, Country!$C$2:$D$134, 2, FALSE)</f>
        <v>CO</v>
      </c>
      <c r="F1185" t="str" cm="1">
        <f t="array" ref="F1185">INDEX(Country!$A$2:$A$134, MAX(IF(RIGHT($C1185,LEN(Country!$A$2:$A$134))=Country!$A$2:$A$134, ROW(Country!$A$2:$A$134)-ROW(Country!$A$2)+1, 0)))</f>
        <v>Colombia</v>
      </c>
      <c r="G1185" t="s">
        <v>1087</v>
      </c>
      <c r="H1185">
        <v>23.8</v>
      </c>
      <c r="I1185">
        <v>21</v>
      </c>
      <c r="J1185">
        <v>47.6</v>
      </c>
      <c r="K1185">
        <v>36.299999999999997</v>
      </c>
      <c r="L1185">
        <v>58.9</v>
      </c>
    </row>
    <row r="1186" spans="1:12" x14ac:dyDescent="0.2">
      <c r="A1186">
        <v>1185</v>
      </c>
      <c r="B1186" t="s">
        <v>1085</v>
      </c>
      <c r="C1186" t="s">
        <v>1270</v>
      </c>
      <c r="D1186" t="str">
        <f t="shared" si="18"/>
        <v>University of the Azores</v>
      </c>
      <c r="E1186" t="str">
        <f>VLOOKUP(F1186, Country!$C$2:$D$134, 2, FALSE)</f>
        <v>PT</v>
      </c>
      <c r="F1186" t="str" cm="1">
        <f t="array" ref="F1186">INDEX(Country!$A$2:$A$134, MAX(IF(RIGHT($C1186,LEN(Country!$A$2:$A$134))=Country!$A$2:$A$134, ROW(Country!$A$2:$A$134)-ROW(Country!$A$2)+1, 0)))</f>
        <v>Portugal</v>
      </c>
      <c r="G1186" t="s">
        <v>1087</v>
      </c>
      <c r="H1186">
        <v>21.3</v>
      </c>
      <c r="I1186">
        <v>19.8</v>
      </c>
      <c r="J1186">
        <v>56.1</v>
      </c>
      <c r="K1186">
        <v>19.2</v>
      </c>
      <c r="L1186">
        <v>49.3</v>
      </c>
    </row>
    <row r="1187" spans="1:12" x14ac:dyDescent="0.2">
      <c r="A1187">
        <v>1186</v>
      </c>
      <c r="B1187" t="s">
        <v>1085</v>
      </c>
      <c r="C1187" t="s">
        <v>1271</v>
      </c>
      <c r="D1187" t="str">
        <f t="shared" si="18"/>
        <v>University of the Free State</v>
      </c>
      <c r="E1187" t="str">
        <f>VLOOKUP(F1187, Country!$C$2:$D$134, 2, FALSE)</f>
        <v>ZA</v>
      </c>
      <c r="F1187" t="str" cm="1">
        <f t="array" ref="F1187">INDEX(Country!$A$2:$A$134, MAX(IF(RIGHT($C1187,LEN(Country!$A$2:$A$134))=Country!$A$2:$A$134, ROW(Country!$A$2:$A$134)-ROW(Country!$A$2)+1, 0)))</f>
        <v>South Africa</v>
      </c>
      <c r="G1187" t="s">
        <v>1087</v>
      </c>
      <c r="H1187">
        <v>21.7</v>
      </c>
      <c r="I1187">
        <v>20</v>
      </c>
      <c r="J1187">
        <v>49.3</v>
      </c>
      <c r="K1187">
        <v>34.299999999999997</v>
      </c>
      <c r="L1187">
        <v>51.4</v>
      </c>
    </row>
    <row r="1188" spans="1:12" x14ac:dyDescent="0.2">
      <c r="A1188">
        <v>1187</v>
      </c>
      <c r="B1188" t="s">
        <v>1085</v>
      </c>
      <c r="C1188" t="s">
        <v>1272</v>
      </c>
      <c r="D1188" t="str">
        <f t="shared" si="18"/>
        <v>University of Tours</v>
      </c>
      <c r="E1188" t="str">
        <f>VLOOKUP(F1188, Country!$C$2:$D$134, 2, FALSE)</f>
        <v>FR</v>
      </c>
      <c r="F1188" t="str" cm="1">
        <f t="array" ref="F1188">INDEX(Country!$A$2:$A$134, MAX(IF(RIGHT($C1188,LEN(Country!$A$2:$A$134))=Country!$A$2:$A$134, ROW(Country!$A$2:$A$134)-ROW(Country!$A$2)+1, 0)))</f>
        <v>France</v>
      </c>
      <c r="G1188" t="s">
        <v>1087</v>
      </c>
      <c r="H1188">
        <v>29.5</v>
      </c>
      <c r="I1188">
        <v>16.399999999999999</v>
      </c>
      <c r="J1188">
        <v>43.7</v>
      </c>
      <c r="K1188">
        <v>46.6</v>
      </c>
      <c r="L1188">
        <v>61.9</v>
      </c>
    </row>
    <row r="1189" spans="1:12" x14ac:dyDescent="0.2">
      <c r="A1189">
        <v>1188</v>
      </c>
      <c r="B1189" t="s">
        <v>1085</v>
      </c>
      <c r="C1189" t="s">
        <v>1273</v>
      </c>
      <c r="D1189" t="str">
        <f t="shared" si="18"/>
        <v>University of West London</v>
      </c>
      <c r="E1189" t="str">
        <f>VLOOKUP(F1189, Country!$C$2:$D$134, 2, FALSE)</f>
        <v>GB</v>
      </c>
      <c r="F1189" t="str" cm="1">
        <f t="array" ref="F1189">INDEX(Country!$A$2:$A$134, MAX(IF(RIGHT($C1189,LEN(Country!$A$2:$A$134))=Country!$A$2:$A$134, ROW(Country!$A$2:$A$134)-ROW(Country!$A$2)+1, 0)))</f>
        <v>United Kingdom</v>
      </c>
      <c r="G1189" t="s">
        <v>1087</v>
      </c>
      <c r="H1189">
        <v>20.5</v>
      </c>
      <c r="I1189">
        <v>10</v>
      </c>
      <c r="J1189">
        <v>52.1</v>
      </c>
      <c r="K1189">
        <v>18.899999999999999</v>
      </c>
      <c r="L1189">
        <v>90.8</v>
      </c>
    </row>
    <row r="1190" spans="1:12" x14ac:dyDescent="0.2">
      <c r="A1190">
        <v>1189</v>
      </c>
      <c r="B1190" t="s">
        <v>1085</v>
      </c>
      <c r="C1190" t="s">
        <v>1274</v>
      </c>
      <c r="D1190" t="str">
        <f t="shared" si="18"/>
        <v>University of Zaragoza</v>
      </c>
      <c r="E1190" t="str">
        <f>VLOOKUP(F1190, Country!$C$2:$D$134, 2, FALSE)</f>
        <v>ES</v>
      </c>
      <c r="F1190" t="str" cm="1">
        <f t="array" ref="F1190">INDEX(Country!$A$2:$A$134, MAX(IF(RIGHT($C1190,LEN(Country!$A$2:$A$134))=Country!$A$2:$A$134, ROW(Country!$A$2:$A$134)-ROW(Country!$A$2)+1, 0)))</f>
        <v>Spain</v>
      </c>
      <c r="G1190" t="s">
        <v>1087</v>
      </c>
      <c r="H1190">
        <v>27.6</v>
      </c>
      <c r="I1190">
        <v>19.7</v>
      </c>
      <c r="J1190">
        <v>48.2</v>
      </c>
      <c r="K1190">
        <v>69</v>
      </c>
      <c r="L1190">
        <v>43.5</v>
      </c>
    </row>
    <row r="1191" spans="1:12" x14ac:dyDescent="0.2">
      <c r="A1191">
        <v>1190</v>
      </c>
      <c r="B1191" t="s">
        <v>1085</v>
      </c>
      <c r="C1191" t="s">
        <v>1275</v>
      </c>
      <c r="D1191" t="str">
        <f t="shared" si="18"/>
        <v>University of Žilina</v>
      </c>
      <c r="E1191" t="str">
        <f>VLOOKUP(F1191, Country!$C$2:$D$134, 2, FALSE)</f>
        <v>SK</v>
      </c>
      <c r="F1191" t="str" cm="1">
        <f t="array" ref="F1191">INDEX(Country!$A$2:$A$134, MAX(IF(RIGHT($C1191,LEN(Country!$A$2:$A$134))=Country!$A$2:$A$134, ROW(Country!$A$2:$A$134)-ROW(Country!$A$2)+1, 0)))</f>
        <v>Slovakia</v>
      </c>
      <c r="G1191" t="s">
        <v>1087</v>
      </c>
      <c r="H1191">
        <v>26.2</v>
      </c>
      <c r="I1191">
        <v>19.600000000000001</v>
      </c>
      <c r="J1191">
        <v>44.3</v>
      </c>
      <c r="K1191">
        <v>35.5</v>
      </c>
      <c r="L1191">
        <v>34.299999999999997</v>
      </c>
    </row>
    <row r="1192" spans="1:12" x14ac:dyDescent="0.2">
      <c r="A1192">
        <v>1191</v>
      </c>
      <c r="B1192" t="s">
        <v>1085</v>
      </c>
      <c r="C1192" t="s">
        <v>1276</v>
      </c>
      <c r="D1192" t="str">
        <f t="shared" si="18"/>
        <v>Ural Federal University</v>
      </c>
      <c r="E1192" t="str">
        <f>VLOOKUP(F1192, Country!$C$2:$D$134, 2, FALSE)</f>
        <v>RU</v>
      </c>
      <c r="F1192" t="str" cm="1">
        <f t="array" ref="F1192">INDEX(Country!$A$2:$A$134, MAX(IF(RIGHT($C1192,LEN(Country!$A$2:$A$134))=Country!$A$2:$A$134, ROW(Country!$A$2:$A$134)-ROW(Country!$A$2)+1, 0)))</f>
        <v>Russian Federation</v>
      </c>
      <c r="G1192" t="s">
        <v>1087</v>
      </c>
      <c r="H1192">
        <v>24.8</v>
      </c>
      <c r="I1192">
        <v>28.4</v>
      </c>
      <c r="J1192">
        <v>36.9</v>
      </c>
      <c r="K1192">
        <v>58.4</v>
      </c>
      <c r="L1192">
        <v>59.4</v>
      </c>
    </row>
    <row r="1193" spans="1:12" x14ac:dyDescent="0.2">
      <c r="A1193">
        <v>1192</v>
      </c>
      <c r="B1193" t="s">
        <v>1085</v>
      </c>
      <c r="C1193" t="s">
        <v>1277</v>
      </c>
      <c r="D1193" t="str">
        <f t="shared" si="18"/>
        <v>Urmia University of Technology</v>
      </c>
      <c r="E1193" t="str">
        <f>VLOOKUP(F1193, Country!$C$2:$D$134, 2, FALSE)</f>
        <v>IR</v>
      </c>
      <c r="F1193" t="str" cm="1">
        <f t="array" ref="F1193">INDEX(Country!$A$2:$A$134, MAX(IF(RIGHT($C1193,LEN(Country!$A$2:$A$134))=Country!$A$2:$A$134, ROW(Country!$A$2:$A$134)-ROW(Country!$A$2)+1, 0)))</f>
        <v>Iran</v>
      </c>
      <c r="G1193" t="s">
        <v>1087</v>
      </c>
      <c r="H1193">
        <v>11.7</v>
      </c>
      <c r="I1193">
        <v>15.2</v>
      </c>
      <c r="J1193">
        <v>66</v>
      </c>
      <c r="K1193">
        <v>20.2</v>
      </c>
      <c r="L1193">
        <v>31</v>
      </c>
    </row>
    <row r="1194" spans="1:12" x14ac:dyDescent="0.2">
      <c r="A1194">
        <v>1193</v>
      </c>
      <c r="B1194" t="s">
        <v>1085</v>
      </c>
      <c r="C1194" t="s">
        <v>1278</v>
      </c>
      <c r="D1194" t="str">
        <f t="shared" si="18"/>
        <v>Vilnius University</v>
      </c>
      <c r="E1194" t="str">
        <f>VLOOKUP(F1194, Country!$C$2:$D$134, 2, FALSE)</f>
        <v>LT</v>
      </c>
      <c r="F1194" t="str" cm="1">
        <f t="array" ref="F1194">INDEX(Country!$A$2:$A$134, MAX(IF(RIGHT($C1194,LEN(Country!$A$2:$A$134))=Country!$A$2:$A$134, ROW(Country!$A$2:$A$134)-ROW(Country!$A$2)+1, 0)))</f>
        <v>Lithuania</v>
      </c>
      <c r="G1194" t="s">
        <v>1087</v>
      </c>
      <c r="H1194">
        <v>27.2</v>
      </c>
      <c r="I1194">
        <v>18.3</v>
      </c>
      <c r="J1194">
        <v>48.1</v>
      </c>
      <c r="K1194">
        <v>45.9</v>
      </c>
      <c r="L1194">
        <v>48.8</v>
      </c>
    </row>
    <row r="1195" spans="1:12" x14ac:dyDescent="0.2">
      <c r="A1195">
        <v>1194</v>
      </c>
      <c r="B1195" t="s">
        <v>1085</v>
      </c>
      <c r="C1195" t="s">
        <v>1279</v>
      </c>
      <c r="D1195" t="str">
        <f t="shared" si="18"/>
        <v>Yarmouk University</v>
      </c>
      <c r="E1195" t="str">
        <f>VLOOKUP(F1195, Country!$C$2:$D$134, 2, FALSE)</f>
        <v>JO</v>
      </c>
      <c r="F1195" t="str" cm="1">
        <f t="array" ref="F1195">INDEX(Country!$A$2:$A$134, MAX(IF(RIGHT($C1195,LEN(Country!$A$2:$A$134))=Country!$A$2:$A$134, ROW(Country!$A$2:$A$134)-ROW(Country!$A$2)+1, 0)))</f>
        <v>Jordan</v>
      </c>
      <c r="G1195" t="s">
        <v>1087</v>
      </c>
      <c r="H1195">
        <v>22.7</v>
      </c>
      <c r="I1195">
        <v>13.8</v>
      </c>
      <c r="J1195">
        <v>52.6</v>
      </c>
      <c r="K1195">
        <v>24.9</v>
      </c>
      <c r="L1195">
        <v>57</v>
      </c>
    </row>
    <row r="1196" spans="1:12" x14ac:dyDescent="0.2">
      <c r="A1196">
        <v>1195</v>
      </c>
      <c r="B1196" t="s">
        <v>1085</v>
      </c>
      <c r="C1196" t="s">
        <v>1280</v>
      </c>
      <c r="D1196" t="str">
        <f t="shared" si="18"/>
        <v>Yaşar University</v>
      </c>
      <c r="E1196" t="str">
        <f>VLOOKUP(F1196, Country!$C$2:$D$134, 2, FALSE)</f>
        <v>TR</v>
      </c>
      <c r="F1196" t="str" cm="1">
        <f t="array" ref="F1196">INDEX(Country!$A$2:$A$134, MAX(IF(RIGHT($C1196,LEN(Country!$A$2:$A$134))=Country!$A$2:$A$134, ROW(Country!$A$2:$A$134)-ROW(Country!$A$2)+1, 0)))</f>
        <v>Turkey</v>
      </c>
      <c r="G1196" t="s">
        <v>1087</v>
      </c>
      <c r="H1196">
        <v>21.6</v>
      </c>
      <c r="I1196">
        <v>12</v>
      </c>
      <c r="J1196">
        <v>57.4</v>
      </c>
      <c r="K1196">
        <v>18.899999999999999</v>
      </c>
      <c r="L1196">
        <v>43</v>
      </c>
    </row>
    <row r="1197" spans="1:12" x14ac:dyDescent="0.2">
      <c r="A1197">
        <v>1196</v>
      </c>
      <c r="B1197" t="s">
        <v>1085</v>
      </c>
      <c r="C1197" t="s">
        <v>1281</v>
      </c>
      <c r="D1197" t="str">
        <f t="shared" si="18"/>
        <v>Yokohama City University</v>
      </c>
      <c r="E1197" t="str">
        <f>VLOOKUP(F1197, Country!$C$2:$D$134, 2, FALSE)</f>
        <v>JP</v>
      </c>
      <c r="F1197" t="str" cm="1">
        <f t="array" ref="F1197">INDEX(Country!$A$2:$A$134, MAX(IF(RIGHT($C1197,LEN(Country!$A$2:$A$134))=Country!$A$2:$A$134, ROW(Country!$A$2:$A$134)-ROW(Country!$A$2)+1, 0)))</f>
        <v>Japan</v>
      </c>
      <c r="G1197" t="s">
        <v>1087</v>
      </c>
      <c r="H1197">
        <v>28</v>
      </c>
      <c r="I1197">
        <v>10.8</v>
      </c>
      <c r="J1197">
        <v>60.2</v>
      </c>
      <c r="K1197">
        <v>64.2</v>
      </c>
      <c r="L1197">
        <v>29</v>
      </c>
    </row>
    <row r="1198" spans="1:12" x14ac:dyDescent="0.2">
      <c r="A1198">
        <v>1197</v>
      </c>
      <c r="B1198" t="s">
        <v>1085</v>
      </c>
      <c r="C1198" t="s">
        <v>1282</v>
      </c>
      <c r="D1198" t="str">
        <f t="shared" si="18"/>
        <v>Zagazig University</v>
      </c>
      <c r="E1198" t="str">
        <f>VLOOKUP(F1198, Country!$C$2:$D$134, 2, FALSE)</f>
        <v>EG</v>
      </c>
      <c r="F1198" t="str" cm="1">
        <f t="array" ref="F1198">INDEX(Country!$A$2:$A$134, MAX(IF(RIGHT($C1198,LEN(Country!$A$2:$A$134))=Country!$A$2:$A$134, ROW(Country!$A$2:$A$134)-ROW(Country!$A$2)+1, 0)))</f>
        <v>Egypt</v>
      </c>
      <c r="G1198" t="s">
        <v>1087</v>
      </c>
      <c r="H1198">
        <v>15.7</v>
      </c>
      <c r="I1198">
        <v>10.199999999999999</v>
      </c>
      <c r="J1198">
        <v>68.599999999999994</v>
      </c>
      <c r="K1198">
        <v>34.5</v>
      </c>
      <c r="L1198">
        <v>49.1</v>
      </c>
    </row>
    <row r="1199" spans="1:12" x14ac:dyDescent="0.2">
      <c r="A1199">
        <v>1198</v>
      </c>
      <c r="B1199" t="s">
        <v>1085</v>
      </c>
      <c r="C1199" t="s">
        <v>1283</v>
      </c>
      <c r="D1199" t="str">
        <f t="shared" si="18"/>
        <v>Zanjan University of Medical Sciences</v>
      </c>
      <c r="E1199" t="str">
        <f>VLOOKUP(F1199, Country!$C$2:$D$134, 2, FALSE)</f>
        <v>IR</v>
      </c>
      <c r="F1199" t="str" cm="1">
        <f t="array" ref="F1199">INDEX(Country!$A$2:$A$134, MAX(IF(RIGHT($C1199,LEN(Country!$A$2:$A$134))=Country!$A$2:$A$134, ROW(Country!$A$2:$A$134)-ROW(Country!$A$2)+1, 0)))</f>
        <v>Iran</v>
      </c>
      <c r="G1199" t="s">
        <v>1087</v>
      </c>
      <c r="H1199">
        <v>35</v>
      </c>
      <c r="I1199">
        <v>12.5</v>
      </c>
      <c r="J1199">
        <v>55.8</v>
      </c>
      <c r="K1199">
        <v>30.5</v>
      </c>
      <c r="L1199">
        <v>24.7</v>
      </c>
    </row>
    <row r="1200" spans="1:12" x14ac:dyDescent="0.2">
      <c r="A1200">
        <v>1199</v>
      </c>
      <c r="B1200" t="s">
        <v>1085</v>
      </c>
      <c r="C1200" t="s">
        <v>1284</v>
      </c>
      <c r="D1200" t="str">
        <f t="shared" si="18"/>
        <v>Zewail City of Science and Technology</v>
      </c>
      <c r="E1200" t="str">
        <f>VLOOKUP(F1200, Country!$C$2:$D$134, 2, FALSE)</f>
        <v>EG</v>
      </c>
      <c r="F1200" t="str" cm="1">
        <f t="array" ref="F1200">INDEX(Country!$A$2:$A$134, MAX(IF(RIGHT($C1200,LEN(Country!$A$2:$A$134))=Country!$A$2:$A$134, ROW(Country!$A$2:$A$134)-ROW(Country!$A$2)+1, 0)))</f>
        <v>Egypt</v>
      </c>
      <c r="G1200" t="s">
        <v>1087</v>
      </c>
      <c r="H1200">
        <v>26.2</v>
      </c>
      <c r="I1200">
        <v>13.7</v>
      </c>
      <c r="J1200">
        <v>50.7</v>
      </c>
      <c r="K1200">
        <v>27.8</v>
      </c>
      <c r="L1200">
        <v>39.200000000000003</v>
      </c>
    </row>
    <row r="1201" spans="1:12" x14ac:dyDescent="0.2">
      <c r="A1201">
        <v>1200</v>
      </c>
      <c r="B1201" t="s">
        <v>1085</v>
      </c>
      <c r="C1201" t="s">
        <v>1285</v>
      </c>
      <c r="D1201" t="str">
        <f t="shared" si="18"/>
        <v>ZHAW Zurich University of Applied Sciences</v>
      </c>
      <c r="E1201" t="str">
        <f>VLOOKUP(F1201, Country!$C$2:$D$134, 2, FALSE)</f>
        <v>CH</v>
      </c>
      <c r="F1201" t="str" cm="1">
        <f t="array" ref="F1201">INDEX(Country!$A$2:$A$134, MAX(IF(RIGHT($C1201,LEN(Country!$A$2:$A$134))=Country!$A$2:$A$134, ROW(Country!$A$2:$A$134)-ROW(Country!$A$2)+1, 0)))</f>
        <v>Switzerland</v>
      </c>
      <c r="G1201" t="s">
        <v>1087</v>
      </c>
      <c r="H1201">
        <v>22.6</v>
      </c>
      <c r="I1201">
        <v>17</v>
      </c>
      <c r="J1201">
        <v>46.7</v>
      </c>
      <c r="K1201">
        <v>60.3</v>
      </c>
      <c r="L1201">
        <v>71.900000000000006</v>
      </c>
    </row>
    <row r="1202" spans="1:12" x14ac:dyDescent="0.2">
      <c r="A1202">
        <v>1201</v>
      </c>
      <c r="B1202" t="s">
        <v>1085</v>
      </c>
      <c r="C1202" t="s">
        <v>1286</v>
      </c>
      <c r="D1202" t="str">
        <f t="shared" si="18"/>
        <v>Zhejiang University of Finance and Economics</v>
      </c>
      <c r="E1202" t="str">
        <f>VLOOKUP(F1202, Country!$C$2:$D$134, 2, FALSE)</f>
        <v>CN</v>
      </c>
      <c r="F1202" t="str" cm="1">
        <f t="array" ref="F1202">INDEX(Country!$A$2:$A$134, MAX(IF(RIGHT($C1202,LEN(Country!$A$2:$A$134))=Country!$A$2:$A$134, ROW(Country!$A$2:$A$134)-ROW(Country!$A$2)+1, 0)))</f>
        <v>China</v>
      </c>
      <c r="G1202" t="s">
        <v>1087</v>
      </c>
      <c r="H1202">
        <v>13.7</v>
      </c>
      <c r="I1202">
        <v>12.9</v>
      </c>
      <c r="J1202">
        <v>69.7</v>
      </c>
      <c r="K1202">
        <v>31.6</v>
      </c>
      <c r="L1202">
        <v>28.5</v>
      </c>
    </row>
    <row r="1203" spans="1:12" x14ac:dyDescent="0.2">
      <c r="A1203">
        <v>1202</v>
      </c>
      <c r="B1203" t="s">
        <v>38</v>
      </c>
      <c r="C1203" t="s">
        <v>1287</v>
      </c>
      <c r="D1203" t="str">
        <f t="shared" si="18"/>
        <v>Adolfo Ibáñez University</v>
      </c>
      <c r="E1203" t="str">
        <f>VLOOKUP(F1203, Country!$C$2:$D$134, 2, FALSE)</f>
        <v>CL</v>
      </c>
      <c r="F1203" t="str" cm="1">
        <f t="array" ref="F1203">INDEX(Country!$A$2:$A$134, MAX(IF(RIGHT($C1203,LEN(Country!$A$2:$A$134))=Country!$A$2:$A$134, ROW(Country!$A$2:$A$134)-ROW(Country!$A$2)+1, 0)))</f>
        <v>Chile</v>
      </c>
      <c r="G1203" t="s">
        <v>40</v>
      </c>
      <c r="H1203">
        <v>15.3</v>
      </c>
      <c r="I1203">
        <v>17</v>
      </c>
      <c r="J1203">
        <v>41.8</v>
      </c>
      <c r="K1203">
        <v>21.8</v>
      </c>
      <c r="L1203">
        <v>63.2</v>
      </c>
    </row>
    <row r="1204" spans="1:12" x14ac:dyDescent="0.2">
      <c r="A1204">
        <v>1203</v>
      </c>
      <c r="B1204" t="s">
        <v>38</v>
      </c>
      <c r="C1204" t="s">
        <v>1288</v>
      </c>
      <c r="D1204" t="str">
        <f t="shared" si="18"/>
        <v>Aichi Medical University</v>
      </c>
      <c r="E1204" t="str">
        <f>VLOOKUP(F1204, Country!$C$2:$D$134, 2, FALSE)</f>
        <v>JP</v>
      </c>
      <c r="F1204" t="str" cm="1">
        <f t="array" ref="F1204">INDEX(Country!$A$2:$A$134, MAX(IF(RIGHT($C1204,LEN(Country!$A$2:$A$134))=Country!$A$2:$A$134, ROW(Country!$A$2:$A$134)-ROW(Country!$A$2)+1, 0)))</f>
        <v>Japan</v>
      </c>
      <c r="G1204" t="s">
        <v>40</v>
      </c>
      <c r="H1204">
        <v>29.5</v>
      </c>
      <c r="I1204">
        <v>14.2</v>
      </c>
      <c r="J1204">
        <v>44</v>
      </c>
      <c r="K1204">
        <v>47.6</v>
      </c>
      <c r="L1204">
        <v>22.3</v>
      </c>
    </row>
    <row r="1205" spans="1:12" x14ac:dyDescent="0.2">
      <c r="A1205">
        <v>1204</v>
      </c>
      <c r="B1205" t="s">
        <v>38</v>
      </c>
      <c r="C1205" t="s">
        <v>1289</v>
      </c>
      <c r="D1205" t="str">
        <f t="shared" si="18"/>
        <v>Akdeniz University</v>
      </c>
      <c r="E1205" t="str">
        <f>VLOOKUP(F1205, Country!$C$2:$D$134, 2, FALSE)</f>
        <v>TR</v>
      </c>
      <c r="F1205" t="str" cm="1">
        <f t="array" ref="F1205">INDEX(Country!$A$2:$A$134, MAX(IF(RIGHT($C1205,LEN(Country!$A$2:$A$134))=Country!$A$2:$A$134, ROW(Country!$A$2:$A$134)-ROW(Country!$A$2)+1, 0)))</f>
        <v>Turkey</v>
      </c>
      <c r="G1205" t="s">
        <v>40</v>
      </c>
      <c r="H1205">
        <v>23.3</v>
      </c>
      <c r="I1205">
        <v>25.3</v>
      </c>
      <c r="J1205">
        <v>38.799999999999997</v>
      </c>
      <c r="K1205">
        <v>59.4</v>
      </c>
      <c r="L1205">
        <v>25.4</v>
      </c>
    </row>
    <row r="1206" spans="1:12" x14ac:dyDescent="0.2">
      <c r="A1206">
        <v>1205</v>
      </c>
      <c r="B1206" t="s">
        <v>38</v>
      </c>
      <c r="C1206" t="s">
        <v>1290</v>
      </c>
      <c r="D1206" t="str">
        <f t="shared" si="18"/>
        <v>Al-Farabi Kazakh National University</v>
      </c>
      <c r="E1206" t="str">
        <f>VLOOKUP(F1206, Country!$C$2:$D$134, 2, FALSE)</f>
        <v>KZ</v>
      </c>
      <c r="F1206" t="str" cm="1">
        <f t="array" ref="F1206">INDEX(Country!$A$2:$A$134, MAX(IF(RIGHT($C1206,LEN(Country!$A$2:$A$134))=Country!$A$2:$A$134, ROW(Country!$A$2:$A$134)-ROW(Country!$A$2)+1, 0)))</f>
        <v>Kazakhstan</v>
      </c>
      <c r="G1206" t="s">
        <v>40</v>
      </c>
      <c r="H1206">
        <v>29.4</v>
      </c>
      <c r="I1206">
        <v>11.9</v>
      </c>
      <c r="J1206">
        <v>24.2</v>
      </c>
      <c r="K1206">
        <v>18.3</v>
      </c>
      <c r="L1206">
        <v>86.3</v>
      </c>
    </row>
    <row r="1207" spans="1:12" x14ac:dyDescent="0.2">
      <c r="A1207">
        <v>1206</v>
      </c>
      <c r="B1207" t="s">
        <v>38</v>
      </c>
      <c r="C1207" t="s">
        <v>1291</v>
      </c>
      <c r="D1207" t="str">
        <f t="shared" si="18"/>
        <v>Al-Hussein Bin Talal University</v>
      </c>
      <c r="E1207" t="str">
        <f>VLOOKUP(F1207, Country!$C$2:$D$134, 2, FALSE)</f>
        <v>JO</v>
      </c>
      <c r="F1207" t="str" cm="1">
        <f t="array" ref="F1207">INDEX(Country!$A$2:$A$134, MAX(IF(RIGHT($C1207,LEN(Country!$A$2:$A$134))=Country!$A$2:$A$134, ROW(Country!$A$2:$A$134)-ROW(Country!$A$2)+1, 0)))</f>
        <v>Jordan</v>
      </c>
      <c r="G1207" t="s">
        <v>40</v>
      </c>
      <c r="H1207">
        <v>11.2</v>
      </c>
      <c r="I1207">
        <v>11.1</v>
      </c>
      <c r="J1207">
        <v>49.3</v>
      </c>
      <c r="K1207">
        <v>18.899999999999999</v>
      </c>
      <c r="L1207">
        <v>48.1</v>
      </c>
    </row>
    <row r="1208" spans="1:12" x14ac:dyDescent="0.2">
      <c r="A1208">
        <v>1207</v>
      </c>
      <c r="B1208" t="s">
        <v>38</v>
      </c>
      <c r="C1208" t="s">
        <v>1292</v>
      </c>
      <c r="D1208" t="str">
        <f t="shared" si="18"/>
        <v>American International University – Bangladesh</v>
      </c>
      <c r="E1208" t="str">
        <f>VLOOKUP(F1208, Country!$C$2:$D$134, 2, FALSE)</f>
        <v>BD</v>
      </c>
      <c r="F1208" t="str" cm="1">
        <f t="array" ref="F1208">INDEX(Country!$A$2:$A$134, MAX(IF(RIGHT($C1208,LEN(Country!$A$2:$A$134))=Country!$A$2:$A$134, ROW(Country!$A$2:$A$134)-ROW(Country!$A$2)+1, 0)))</f>
        <v>Bangladesh</v>
      </c>
      <c r="G1208" t="s">
        <v>40</v>
      </c>
      <c r="H1208">
        <v>12.1</v>
      </c>
      <c r="I1208">
        <v>9.1999999999999993</v>
      </c>
      <c r="J1208">
        <v>57.8</v>
      </c>
      <c r="K1208">
        <v>23.1</v>
      </c>
      <c r="L1208">
        <v>31.3</v>
      </c>
    </row>
    <row r="1209" spans="1:12" x14ac:dyDescent="0.2">
      <c r="A1209">
        <v>1208</v>
      </c>
      <c r="B1209" t="s">
        <v>38</v>
      </c>
      <c r="C1209" t="s">
        <v>1293</v>
      </c>
      <c r="D1209" t="str">
        <f t="shared" si="18"/>
        <v>Amity University, Gurugram</v>
      </c>
      <c r="E1209" t="str">
        <f>VLOOKUP(F1209, Country!$C$2:$D$134, 2, FALSE)</f>
        <v>IN</v>
      </c>
      <c r="F1209" t="str" cm="1">
        <f t="array" ref="F1209">INDEX(Country!$A$2:$A$134, MAX(IF(RIGHT($C1209,LEN(Country!$A$2:$A$134))=Country!$A$2:$A$134, ROW(Country!$A$2:$A$134)-ROW(Country!$A$2)+1, 0)))</f>
        <v>India</v>
      </c>
      <c r="G1209" t="s">
        <v>40</v>
      </c>
      <c r="H1209">
        <v>19.899999999999999</v>
      </c>
      <c r="I1209">
        <v>11.8</v>
      </c>
      <c r="J1209">
        <v>46</v>
      </c>
      <c r="K1209">
        <v>17.100000000000001</v>
      </c>
      <c r="L1209">
        <v>29.2</v>
      </c>
    </row>
    <row r="1210" spans="1:12" x14ac:dyDescent="0.2">
      <c r="A1210">
        <v>1209</v>
      </c>
      <c r="B1210" t="s">
        <v>38</v>
      </c>
      <c r="C1210" t="s">
        <v>1294</v>
      </c>
      <c r="D1210" t="str">
        <f t="shared" si="18"/>
        <v>An-Najah National University</v>
      </c>
      <c r="E1210" t="str">
        <f>VLOOKUP(F1210, Country!$C$2:$D$134, 2, FALSE)</f>
        <v>PS</v>
      </c>
      <c r="F1210" t="str" cm="1">
        <f t="array" ref="F1210">INDEX(Country!$A$2:$A$134, MAX(IF(RIGHT($C1210,LEN(Country!$A$2:$A$134))=Country!$A$2:$A$134, ROW(Country!$A$2:$A$134)-ROW(Country!$A$2)+1, 0)))</f>
        <v>Palestine</v>
      </c>
      <c r="G1210" t="s">
        <v>40</v>
      </c>
      <c r="H1210">
        <v>20.7</v>
      </c>
      <c r="I1210">
        <v>11</v>
      </c>
      <c r="J1210">
        <v>44.6</v>
      </c>
      <c r="K1210">
        <v>23.2</v>
      </c>
      <c r="L1210">
        <v>63.9</v>
      </c>
    </row>
    <row r="1211" spans="1:12" x14ac:dyDescent="0.2">
      <c r="A1211">
        <v>1210</v>
      </c>
      <c r="B1211" t="s">
        <v>38</v>
      </c>
      <c r="C1211" t="s">
        <v>1295</v>
      </c>
      <c r="D1211" t="str">
        <f t="shared" si="18"/>
        <v>Arab Academy for Science, Technology and Maritime Transport</v>
      </c>
      <c r="E1211" t="str">
        <f>VLOOKUP(F1211, Country!$C$2:$D$134, 2, FALSE)</f>
        <v>EG</v>
      </c>
      <c r="F1211" t="str" cm="1">
        <f t="array" ref="F1211">INDEX(Country!$A$2:$A$134, MAX(IF(RIGHT($C1211,LEN(Country!$A$2:$A$134))=Country!$A$2:$A$134, ROW(Country!$A$2:$A$134)-ROW(Country!$A$2)+1, 0)))</f>
        <v>Egypt</v>
      </c>
      <c r="G1211" t="s">
        <v>40</v>
      </c>
      <c r="H1211">
        <v>29.4</v>
      </c>
      <c r="I1211">
        <v>17</v>
      </c>
      <c r="J1211">
        <v>39.4</v>
      </c>
      <c r="K1211">
        <v>26.8</v>
      </c>
      <c r="L1211">
        <v>52.1</v>
      </c>
    </row>
    <row r="1212" spans="1:12" x14ac:dyDescent="0.2">
      <c r="A1212">
        <v>1211</v>
      </c>
      <c r="B1212" t="s">
        <v>38</v>
      </c>
      <c r="C1212" t="s">
        <v>1296</v>
      </c>
      <c r="D1212" t="str">
        <f t="shared" si="18"/>
        <v>Ariel University</v>
      </c>
      <c r="E1212" t="str">
        <f>VLOOKUP(F1212, Country!$C$2:$D$134, 2, FALSE)</f>
        <v>IL</v>
      </c>
      <c r="F1212" t="str" cm="1">
        <f t="array" ref="F1212">INDEX(Country!$A$2:$A$134, MAX(IF(RIGHT($C1212,LEN(Country!$A$2:$A$134))=Country!$A$2:$A$134, ROW(Country!$A$2:$A$134)-ROW(Country!$A$2)+1, 0)))</f>
        <v>Israel</v>
      </c>
      <c r="G1212" t="s">
        <v>40</v>
      </c>
      <c r="H1212">
        <v>16.600000000000001</v>
      </c>
      <c r="I1212">
        <v>19.600000000000001</v>
      </c>
      <c r="J1212">
        <v>40.299999999999997</v>
      </c>
      <c r="K1212">
        <v>36.299999999999997</v>
      </c>
      <c r="L1212">
        <v>33.700000000000003</v>
      </c>
    </row>
    <row r="1213" spans="1:12" x14ac:dyDescent="0.2">
      <c r="A1213">
        <v>1212</v>
      </c>
      <c r="B1213" t="s">
        <v>38</v>
      </c>
      <c r="C1213" t="s">
        <v>1297</v>
      </c>
      <c r="D1213" t="str">
        <f t="shared" si="18"/>
        <v>Assiut University</v>
      </c>
      <c r="E1213" t="str">
        <f>VLOOKUP(F1213, Country!$C$2:$D$134, 2, FALSE)</f>
        <v>EG</v>
      </c>
      <c r="F1213" t="str" cm="1">
        <f t="array" ref="F1213">INDEX(Country!$A$2:$A$134, MAX(IF(RIGHT($C1213,LEN(Country!$A$2:$A$134))=Country!$A$2:$A$134, ROW(Country!$A$2:$A$134)-ROW(Country!$A$2)+1, 0)))</f>
        <v>Egypt</v>
      </c>
      <c r="G1213" t="s">
        <v>40</v>
      </c>
      <c r="H1213">
        <v>19</v>
      </c>
      <c r="I1213">
        <v>11.3</v>
      </c>
      <c r="J1213">
        <v>49.2</v>
      </c>
      <c r="K1213">
        <v>23.6</v>
      </c>
      <c r="L1213">
        <v>58.2</v>
      </c>
    </row>
    <row r="1214" spans="1:12" x14ac:dyDescent="0.2">
      <c r="A1214">
        <v>1213</v>
      </c>
      <c r="B1214" t="s">
        <v>38</v>
      </c>
      <c r="C1214" t="s">
        <v>1298</v>
      </c>
      <c r="D1214" t="str">
        <f t="shared" si="18"/>
        <v>Autonomous University of Sinaloa</v>
      </c>
      <c r="E1214" t="str">
        <f>VLOOKUP(F1214, Country!$C$2:$D$134, 2, FALSE)</f>
        <v>MX</v>
      </c>
      <c r="F1214" t="str" cm="1">
        <f t="array" ref="F1214">INDEX(Country!$A$2:$A$134, MAX(IF(RIGHT($C1214,LEN(Country!$A$2:$A$134))=Country!$A$2:$A$134, ROW(Country!$A$2:$A$134)-ROW(Country!$A$2)+1, 0)))</f>
        <v>Mexico</v>
      </c>
      <c r="G1214" t="s">
        <v>40</v>
      </c>
      <c r="H1214">
        <v>14.7</v>
      </c>
      <c r="I1214">
        <v>2.9</v>
      </c>
      <c r="J1214">
        <v>55.6</v>
      </c>
      <c r="K1214">
        <v>16.399999999999999</v>
      </c>
      <c r="L1214">
        <v>40.299999999999997</v>
      </c>
    </row>
    <row r="1215" spans="1:12" x14ac:dyDescent="0.2">
      <c r="A1215">
        <v>1214</v>
      </c>
      <c r="B1215" t="s">
        <v>38</v>
      </c>
      <c r="C1215" t="s">
        <v>1299</v>
      </c>
      <c r="D1215" t="str">
        <f t="shared" si="18"/>
        <v>Babeş-Bolyai University</v>
      </c>
      <c r="E1215" t="str">
        <f>VLOOKUP(F1215, Country!$C$2:$D$134, 2, FALSE)</f>
        <v>RO</v>
      </c>
      <c r="F1215" t="str" cm="1">
        <f t="array" ref="F1215">INDEX(Country!$A$2:$A$134, MAX(IF(RIGHT($C1215,LEN(Country!$A$2:$A$134))=Country!$A$2:$A$134, ROW(Country!$A$2:$A$134)-ROW(Country!$A$2)+1, 0)))</f>
        <v>Romania</v>
      </c>
      <c r="G1215" t="s">
        <v>40</v>
      </c>
      <c r="H1215">
        <v>19.3</v>
      </c>
      <c r="I1215">
        <v>16.399999999999999</v>
      </c>
      <c r="J1215">
        <v>48.9</v>
      </c>
      <c r="K1215">
        <v>31</v>
      </c>
      <c r="L1215">
        <v>38.200000000000003</v>
      </c>
    </row>
    <row r="1216" spans="1:12" x14ac:dyDescent="0.2">
      <c r="A1216">
        <v>1215</v>
      </c>
      <c r="B1216" t="s">
        <v>38</v>
      </c>
      <c r="C1216" t="s">
        <v>1300</v>
      </c>
      <c r="D1216" t="str">
        <f t="shared" si="18"/>
        <v>Balochistan University of Information Technology, Engineering and Management Sciences (BUITEMS)</v>
      </c>
      <c r="E1216" t="str">
        <f>VLOOKUP(F1216, Country!$C$2:$D$134, 2, FALSE)</f>
        <v>PK</v>
      </c>
      <c r="F1216" t="str" cm="1">
        <f t="array" ref="F1216">INDEX(Country!$A$2:$A$134, MAX(IF(RIGHT($C1216,LEN(Country!$A$2:$A$134))=Country!$A$2:$A$134, ROW(Country!$A$2:$A$134)-ROW(Country!$A$2)+1, 0)))</f>
        <v>Pakistan</v>
      </c>
      <c r="G1216" t="s">
        <v>40</v>
      </c>
      <c r="H1216">
        <v>14</v>
      </c>
      <c r="I1216">
        <v>9.6999999999999993</v>
      </c>
      <c r="J1216">
        <v>46.2</v>
      </c>
      <c r="K1216">
        <v>19</v>
      </c>
      <c r="L1216">
        <v>49.2</v>
      </c>
    </row>
    <row r="1217" spans="1:12" x14ac:dyDescent="0.2">
      <c r="A1217">
        <v>1216</v>
      </c>
      <c r="B1217" t="s">
        <v>38</v>
      </c>
      <c r="C1217" t="s">
        <v>1301</v>
      </c>
      <c r="D1217" t="str">
        <f t="shared" si="18"/>
        <v>Institut Teknologi Bandung</v>
      </c>
      <c r="E1217" t="str">
        <f>VLOOKUP(F1217, Country!$C$2:$D$134, 2, FALSE)</f>
        <v>ID</v>
      </c>
      <c r="F1217" t="str" cm="1">
        <f t="array" ref="F1217">INDEX(Country!$A$2:$A$134, MAX(IF(RIGHT($C1217,LEN(Country!$A$2:$A$134))=Country!$A$2:$A$134, ROW(Country!$A$2:$A$134)-ROW(Country!$A$2)+1, 0)))</f>
        <v>Indonesia</v>
      </c>
      <c r="G1217" t="s">
        <v>40</v>
      </c>
      <c r="H1217">
        <v>22.6</v>
      </c>
      <c r="I1217">
        <v>17.5</v>
      </c>
      <c r="J1217">
        <v>30.3</v>
      </c>
      <c r="K1217">
        <v>39.4</v>
      </c>
      <c r="L1217">
        <v>39.5</v>
      </c>
    </row>
    <row r="1218" spans="1:12" x14ac:dyDescent="0.2">
      <c r="A1218">
        <v>1217</v>
      </c>
      <c r="B1218" t="s">
        <v>38</v>
      </c>
      <c r="C1218" t="s">
        <v>1302</v>
      </c>
      <c r="D1218" t="str">
        <f t="shared" si="18"/>
        <v>Bayero University</v>
      </c>
      <c r="E1218" t="str">
        <f>VLOOKUP(F1218, Country!$C$2:$D$134, 2, FALSE)</f>
        <v>NG</v>
      </c>
      <c r="F1218" t="str" cm="1">
        <f t="array" ref="F1218">INDEX(Country!$A$2:$A$134, MAX(IF(RIGHT($C1218,LEN(Country!$A$2:$A$134))=Country!$A$2:$A$134, ROW(Country!$A$2:$A$134)-ROW(Country!$A$2)+1, 0)))</f>
        <v>Nigeria</v>
      </c>
      <c r="G1218" t="s">
        <v>40</v>
      </c>
      <c r="H1218">
        <v>21.1</v>
      </c>
      <c r="I1218">
        <v>9.5</v>
      </c>
      <c r="J1218">
        <v>52</v>
      </c>
      <c r="K1218">
        <v>17.2</v>
      </c>
      <c r="L1218">
        <v>48.8</v>
      </c>
    </row>
    <row r="1219" spans="1:12" x14ac:dyDescent="0.2">
      <c r="A1219">
        <v>1218</v>
      </c>
      <c r="B1219" t="s">
        <v>38</v>
      </c>
      <c r="C1219" t="s">
        <v>1303</v>
      </c>
      <c r="D1219" t="str">
        <f t="shared" ref="D1219:D1282" si="19">LEFT(C1219, LEN(C1219)-LEN(F1219))</f>
        <v>Bharathidasan University</v>
      </c>
      <c r="E1219" t="str">
        <f>VLOOKUP(F1219, Country!$C$2:$D$134, 2, FALSE)</f>
        <v>IN</v>
      </c>
      <c r="F1219" t="str" cm="1">
        <f t="array" ref="F1219">INDEX(Country!$A$2:$A$134, MAX(IF(RIGHT($C1219,LEN(Country!$A$2:$A$134))=Country!$A$2:$A$134, ROW(Country!$A$2:$A$134)-ROW(Country!$A$2)+1, 0)))</f>
        <v>India</v>
      </c>
      <c r="G1219" t="s">
        <v>40</v>
      </c>
      <c r="H1219">
        <v>34.6</v>
      </c>
      <c r="I1219">
        <v>17.5</v>
      </c>
      <c r="J1219">
        <v>36.6</v>
      </c>
      <c r="K1219">
        <v>29.4</v>
      </c>
      <c r="L1219">
        <v>31</v>
      </c>
    </row>
    <row r="1220" spans="1:12" x14ac:dyDescent="0.2">
      <c r="A1220">
        <v>1219</v>
      </c>
      <c r="B1220" t="s">
        <v>38</v>
      </c>
      <c r="C1220" t="s">
        <v>1304</v>
      </c>
      <c r="D1220" t="str">
        <f t="shared" si="19"/>
        <v>BINUS University</v>
      </c>
      <c r="E1220" t="str">
        <f>VLOOKUP(F1220, Country!$C$2:$D$134, 2, FALSE)</f>
        <v>ID</v>
      </c>
      <c r="F1220" t="str" cm="1">
        <f t="array" ref="F1220">INDEX(Country!$A$2:$A$134, MAX(IF(RIGHT($C1220,LEN(Country!$A$2:$A$134))=Country!$A$2:$A$134, ROW(Country!$A$2:$A$134)-ROW(Country!$A$2)+1, 0)))</f>
        <v>Indonesia</v>
      </c>
      <c r="G1220" t="s">
        <v>40</v>
      </c>
      <c r="H1220">
        <v>21.1</v>
      </c>
      <c r="I1220">
        <v>21</v>
      </c>
      <c r="J1220">
        <v>35.200000000000003</v>
      </c>
      <c r="K1220">
        <v>49.6</v>
      </c>
      <c r="L1220">
        <v>35.799999999999997</v>
      </c>
    </row>
    <row r="1221" spans="1:12" x14ac:dyDescent="0.2">
      <c r="A1221">
        <v>1220</v>
      </c>
      <c r="B1221" t="s">
        <v>38</v>
      </c>
      <c r="C1221" t="s">
        <v>1305</v>
      </c>
      <c r="D1221" t="str">
        <f t="shared" si="19"/>
        <v>Botswana International University of Science and Technology (BIUST)</v>
      </c>
      <c r="E1221" t="str">
        <f>VLOOKUP(F1221, Country!$C$2:$D$134, 2, FALSE)</f>
        <v>BW</v>
      </c>
      <c r="F1221" t="str" cm="1">
        <f t="array" ref="F1221">INDEX(Country!$A$2:$A$134, MAX(IF(RIGHT($C1221,LEN(Country!$A$2:$A$134))=Country!$A$2:$A$134, ROW(Country!$A$2:$A$134)-ROW(Country!$A$2)+1, 0)))</f>
        <v>Botswana</v>
      </c>
      <c r="G1221" t="s">
        <v>40</v>
      </c>
      <c r="H1221">
        <v>26</v>
      </c>
      <c r="I1221">
        <v>13.6</v>
      </c>
      <c r="J1221">
        <v>32.9</v>
      </c>
      <c r="K1221">
        <v>17.7</v>
      </c>
      <c r="L1221">
        <v>75.7</v>
      </c>
    </row>
    <row r="1222" spans="1:12" x14ac:dyDescent="0.2">
      <c r="A1222">
        <v>1221</v>
      </c>
      <c r="B1222" t="s">
        <v>38</v>
      </c>
      <c r="C1222" t="s">
        <v>1306</v>
      </c>
      <c r="D1222" t="str">
        <f t="shared" si="19"/>
        <v>Bu-Ali Sina University</v>
      </c>
      <c r="E1222" t="str">
        <f>VLOOKUP(F1222, Country!$C$2:$D$134, 2, FALSE)</f>
        <v>IR</v>
      </c>
      <c r="F1222" t="str" cm="1">
        <f t="array" ref="F1222">INDEX(Country!$A$2:$A$134, MAX(IF(RIGHT($C1222,LEN(Country!$A$2:$A$134))=Country!$A$2:$A$134, ROW(Country!$A$2:$A$134)-ROW(Country!$A$2)+1, 0)))</f>
        <v>Iran</v>
      </c>
      <c r="G1222" t="s">
        <v>40</v>
      </c>
      <c r="H1222">
        <v>23.5</v>
      </c>
      <c r="I1222">
        <v>17.100000000000001</v>
      </c>
      <c r="J1222">
        <v>47.5</v>
      </c>
      <c r="K1222">
        <v>24.7</v>
      </c>
      <c r="L1222">
        <v>26.5</v>
      </c>
    </row>
    <row r="1223" spans="1:12" x14ac:dyDescent="0.2">
      <c r="A1223">
        <v>1222</v>
      </c>
      <c r="B1223" t="s">
        <v>38</v>
      </c>
      <c r="C1223" t="s">
        <v>1307</v>
      </c>
      <c r="D1223" t="str">
        <f t="shared" si="19"/>
        <v>Budapest University of Technology and Economics</v>
      </c>
      <c r="E1223" t="str">
        <f>VLOOKUP(F1223, Country!$C$2:$D$134, 2, FALSE)</f>
        <v>HU</v>
      </c>
      <c r="F1223" t="str" cm="1">
        <f t="array" ref="F1223">INDEX(Country!$A$2:$A$134, MAX(IF(RIGHT($C1223,LEN(Country!$A$2:$A$134))=Country!$A$2:$A$134, ROW(Country!$A$2:$A$134)-ROW(Country!$A$2)+1, 0)))</f>
        <v>Hungary</v>
      </c>
      <c r="G1223" t="s">
        <v>40</v>
      </c>
      <c r="H1223">
        <v>22.4</v>
      </c>
      <c r="I1223">
        <v>19.3</v>
      </c>
      <c r="J1223">
        <v>34.200000000000003</v>
      </c>
      <c r="K1223">
        <v>64.2</v>
      </c>
      <c r="L1223">
        <v>38.299999999999997</v>
      </c>
    </row>
    <row r="1224" spans="1:12" x14ac:dyDescent="0.2">
      <c r="A1224">
        <v>1223</v>
      </c>
      <c r="B1224" t="s">
        <v>38</v>
      </c>
      <c r="C1224" t="s">
        <v>1308</v>
      </c>
      <c r="D1224" t="str">
        <f t="shared" si="19"/>
        <v>Canterbury Christ Church University</v>
      </c>
      <c r="E1224" t="str">
        <f>VLOOKUP(F1224, Country!$C$2:$D$134, 2, FALSE)</f>
        <v>GB</v>
      </c>
      <c r="F1224" t="str" cm="1">
        <f t="array" ref="F1224">INDEX(Country!$A$2:$A$134, MAX(IF(RIGHT($C1224,LEN(Country!$A$2:$A$134))=Country!$A$2:$A$134, ROW(Country!$A$2:$A$134)-ROW(Country!$A$2)+1, 0)))</f>
        <v>United Kingdom</v>
      </c>
      <c r="G1224" t="s">
        <v>40</v>
      </c>
      <c r="H1224">
        <v>24.4</v>
      </c>
      <c r="I1224">
        <v>13.4</v>
      </c>
      <c r="J1224">
        <v>45.7</v>
      </c>
      <c r="K1224">
        <v>18.899999999999999</v>
      </c>
      <c r="L1224">
        <v>64.3</v>
      </c>
    </row>
    <row r="1225" spans="1:12" x14ac:dyDescent="0.2">
      <c r="A1225">
        <v>1224</v>
      </c>
      <c r="B1225" t="s">
        <v>38</v>
      </c>
      <c r="C1225" t="s">
        <v>1309</v>
      </c>
      <c r="D1225" t="str">
        <f t="shared" si="19"/>
        <v>Changzhou University</v>
      </c>
      <c r="E1225" t="str">
        <f>VLOOKUP(F1225, Country!$C$2:$D$134, 2, FALSE)</f>
        <v>CN</v>
      </c>
      <c r="F1225" t="str" cm="1">
        <f t="array" ref="F1225">INDEX(Country!$A$2:$A$134, MAX(IF(RIGHT($C1225,LEN(Country!$A$2:$A$134))=Country!$A$2:$A$134, ROW(Country!$A$2:$A$134)-ROW(Country!$A$2)+1, 0)))</f>
        <v>China</v>
      </c>
      <c r="G1225" t="s">
        <v>40</v>
      </c>
      <c r="H1225">
        <v>17.100000000000001</v>
      </c>
      <c r="I1225">
        <v>14.4</v>
      </c>
      <c r="J1225">
        <v>49.3</v>
      </c>
      <c r="K1225">
        <v>64.3</v>
      </c>
      <c r="L1225">
        <v>20.100000000000001</v>
      </c>
    </row>
    <row r="1226" spans="1:12" x14ac:dyDescent="0.2">
      <c r="A1226">
        <v>1225</v>
      </c>
      <c r="B1226" t="s">
        <v>38</v>
      </c>
      <c r="C1226" t="s">
        <v>1310</v>
      </c>
      <c r="D1226" t="str">
        <f t="shared" si="19"/>
        <v>Chaoyang University of Technology</v>
      </c>
      <c r="E1226" t="str">
        <f>VLOOKUP(F1226, Country!$C$2:$D$134, 2, FALSE)</f>
        <v>TW</v>
      </c>
      <c r="F1226" t="str" cm="1">
        <f t="array" ref="F1226">INDEX(Country!$A$2:$A$134, MAX(IF(RIGHT($C1226,LEN(Country!$A$2:$A$134))=Country!$A$2:$A$134, ROW(Country!$A$2:$A$134)-ROW(Country!$A$2)+1, 0)))</f>
        <v>Taiwan</v>
      </c>
      <c r="G1226" t="s">
        <v>40</v>
      </c>
      <c r="H1226">
        <v>14.5</v>
      </c>
      <c r="I1226">
        <v>21.6</v>
      </c>
      <c r="J1226">
        <v>38.1</v>
      </c>
      <c r="K1226">
        <v>49.6</v>
      </c>
      <c r="L1226">
        <v>42.2</v>
      </c>
    </row>
    <row r="1227" spans="1:12" x14ac:dyDescent="0.2">
      <c r="A1227">
        <v>1226</v>
      </c>
      <c r="B1227" t="s">
        <v>38</v>
      </c>
      <c r="C1227" t="s">
        <v>1311</v>
      </c>
      <c r="D1227" t="str">
        <f t="shared" si="19"/>
        <v>Chosun University</v>
      </c>
      <c r="E1227" t="str">
        <f>VLOOKUP(F1227, Country!$C$2:$D$134, 2, FALSE)</f>
        <v>KR</v>
      </c>
      <c r="F1227" t="str" cm="1">
        <f t="array" ref="F1227">INDEX(Country!$A$2:$A$134, MAX(IF(RIGHT($C1227,LEN(Country!$A$2:$A$134))=Country!$A$2:$A$134, ROW(Country!$A$2:$A$134)-ROW(Country!$A$2)+1, 0)))</f>
        <v>South Korea</v>
      </c>
      <c r="G1227" t="s">
        <v>40</v>
      </c>
      <c r="H1227">
        <v>22.8</v>
      </c>
      <c r="I1227">
        <v>22.5</v>
      </c>
      <c r="J1227">
        <v>26.4</v>
      </c>
      <c r="K1227">
        <v>73.5</v>
      </c>
      <c r="L1227">
        <v>33.799999999999997</v>
      </c>
    </row>
    <row r="1228" spans="1:12" x14ac:dyDescent="0.2">
      <c r="A1228">
        <v>1227</v>
      </c>
      <c r="B1228" t="s">
        <v>38</v>
      </c>
      <c r="C1228" t="s">
        <v>1312</v>
      </c>
      <c r="D1228" t="str">
        <f t="shared" si="19"/>
        <v>Chung Yuan Christian University</v>
      </c>
      <c r="E1228" t="str">
        <f>VLOOKUP(F1228, Country!$C$2:$D$134, 2, FALSE)</f>
        <v>TW</v>
      </c>
      <c r="F1228" t="str" cm="1">
        <f t="array" ref="F1228">INDEX(Country!$A$2:$A$134, MAX(IF(RIGHT($C1228,LEN(Country!$A$2:$A$134))=Country!$A$2:$A$134, ROW(Country!$A$2:$A$134)-ROW(Country!$A$2)+1, 0)))</f>
        <v>Taiwan</v>
      </c>
      <c r="G1228" t="s">
        <v>40</v>
      </c>
      <c r="H1228">
        <v>17.7</v>
      </c>
      <c r="I1228">
        <v>25.7</v>
      </c>
      <c r="J1228">
        <v>36.9</v>
      </c>
      <c r="K1228">
        <v>64.900000000000006</v>
      </c>
      <c r="L1228">
        <v>41.8</v>
      </c>
    </row>
    <row r="1229" spans="1:12" x14ac:dyDescent="0.2">
      <c r="A1229">
        <v>1228</v>
      </c>
      <c r="B1229" t="s">
        <v>38</v>
      </c>
      <c r="C1229" t="s">
        <v>1313</v>
      </c>
      <c r="D1229" t="str">
        <f t="shared" si="19"/>
        <v>Cochin University of Science and Technology</v>
      </c>
      <c r="E1229" t="str">
        <f>VLOOKUP(F1229, Country!$C$2:$D$134, 2, FALSE)</f>
        <v>IN</v>
      </c>
      <c r="F1229" t="str" cm="1">
        <f t="array" ref="F1229">INDEX(Country!$A$2:$A$134, MAX(IF(RIGHT($C1229,LEN(Country!$A$2:$A$134))=Country!$A$2:$A$134, ROW(Country!$A$2:$A$134)-ROW(Country!$A$2)+1, 0)))</f>
        <v>India</v>
      </c>
      <c r="G1229" t="s">
        <v>40</v>
      </c>
      <c r="H1229">
        <v>38.200000000000003</v>
      </c>
      <c r="I1229">
        <v>22</v>
      </c>
      <c r="J1229">
        <v>29.9</v>
      </c>
      <c r="K1229">
        <v>39.6</v>
      </c>
      <c r="L1229">
        <v>21.8</v>
      </c>
    </row>
    <row r="1230" spans="1:12" x14ac:dyDescent="0.2">
      <c r="A1230">
        <v>1229</v>
      </c>
      <c r="B1230" t="s">
        <v>38</v>
      </c>
      <c r="C1230" t="s">
        <v>1314</v>
      </c>
      <c r="D1230" t="str">
        <f t="shared" si="19"/>
        <v>Comenius University Bratislava</v>
      </c>
      <c r="E1230" t="str">
        <f>VLOOKUP(F1230, Country!$C$2:$D$134, 2, FALSE)</f>
        <v>SK</v>
      </c>
      <c r="F1230" t="str" cm="1">
        <f t="array" ref="F1230">INDEX(Country!$A$2:$A$134, MAX(IF(RIGHT($C1230,LEN(Country!$A$2:$A$134))=Country!$A$2:$A$134, ROW(Country!$A$2:$A$134)-ROW(Country!$A$2)+1, 0)))</f>
        <v>Slovakia</v>
      </c>
      <c r="G1230" t="s">
        <v>40</v>
      </c>
      <c r="H1230">
        <v>30.8</v>
      </c>
      <c r="I1230">
        <v>16.5</v>
      </c>
      <c r="J1230">
        <v>37.299999999999997</v>
      </c>
      <c r="K1230">
        <v>28.5</v>
      </c>
      <c r="L1230">
        <v>52.5</v>
      </c>
    </row>
    <row r="1231" spans="1:12" x14ac:dyDescent="0.2">
      <c r="A1231">
        <v>1230</v>
      </c>
      <c r="B1231" t="s">
        <v>38</v>
      </c>
      <c r="C1231" t="s">
        <v>1315</v>
      </c>
      <c r="D1231" t="str">
        <f t="shared" si="19"/>
        <v>Damanhour University</v>
      </c>
      <c r="E1231" t="str">
        <f>VLOOKUP(F1231, Country!$C$2:$D$134, 2, FALSE)</f>
        <v>EG</v>
      </c>
      <c r="F1231" t="str" cm="1">
        <f t="array" ref="F1231">INDEX(Country!$A$2:$A$134, MAX(IF(RIGHT($C1231,LEN(Country!$A$2:$A$134))=Country!$A$2:$A$134, ROW(Country!$A$2:$A$134)-ROW(Country!$A$2)+1, 0)))</f>
        <v>Egypt</v>
      </c>
      <c r="G1231" t="s">
        <v>40</v>
      </c>
      <c r="H1231">
        <v>12</v>
      </c>
      <c r="I1231">
        <v>8.5</v>
      </c>
      <c r="J1231">
        <v>57.1</v>
      </c>
      <c r="K1231">
        <v>16.7</v>
      </c>
      <c r="L1231">
        <v>48.4</v>
      </c>
    </row>
    <row r="1232" spans="1:12" x14ac:dyDescent="0.2">
      <c r="A1232">
        <v>1231</v>
      </c>
      <c r="B1232" t="s">
        <v>38</v>
      </c>
      <c r="C1232" t="s">
        <v>1316</v>
      </c>
      <c r="D1232" t="str">
        <f t="shared" si="19"/>
        <v>Diego Portales University</v>
      </c>
      <c r="E1232" t="str">
        <f>VLOOKUP(F1232, Country!$C$2:$D$134, 2, FALSE)</f>
        <v>CL</v>
      </c>
      <c r="F1232" t="str" cm="1">
        <f t="array" ref="F1232">INDEX(Country!$A$2:$A$134, MAX(IF(RIGHT($C1232,LEN(Country!$A$2:$A$134))=Country!$A$2:$A$134, ROW(Country!$A$2:$A$134)-ROW(Country!$A$2)+1, 0)))</f>
        <v>Chile</v>
      </c>
      <c r="G1232" t="s">
        <v>40</v>
      </c>
      <c r="H1232">
        <v>15.8</v>
      </c>
      <c r="I1232">
        <v>11.9</v>
      </c>
      <c r="J1232">
        <v>53.8</v>
      </c>
      <c r="K1232">
        <v>18.399999999999999</v>
      </c>
      <c r="L1232">
        <v>54.3</v>
      </c>
    </row>
    <row r="1233" spans="1:12" x14ac:dyDescent="0.2">
      <c r="A1233">
        <v>1232</v>
      </c>
      <c r="B1233" t="s">
        <v>38</v>
      </c>
      <c r="C1233" t="s">
        <v>1317</v>
      </c>
      <c r="D1233" t="str">
        <f t="shared" si="19"/>
        <v>Durban University of Technology</v>
      </c>
      <c r="E1233" t="str">
        <f>VLOOKUP(F1233, Country!$C$2:$D$134, 2, FALSE)</f>
        <v>ZA</v>
      </c>
      <c r="F1233" t="str" cm="1">
        <f t="array" ref="F1233">INDEX(Country!$A$2:$A$134, MAX(IF(RIGHT($C1233,LEN(Country!$A$2:$A$134))=Country!$A$2:$A$134, ROW(Country!$A$2:$A$134)-ROW(Country!$A$2)+1, 0)))</f>
        <v>South Africa</v>
      </c>
      <c r="G1233" t="s">
        <v>40</v>
      </c>
      <c r="H1233">
        <v>19.399999999999999</v>
      </c>
      <c r="I1233">
        <v>13.4</v>
      </c>
      <c r="J1233">
        <v>40.5</v>
      </c>
      <c r="K1233">
        <v>20.3</v>
      </c>
      <c r="L1233">
        <v>46.7</v>
      </c>
    </row>
    <row r="1234" spans="1:12" x14ac:dyDescent="0.2">
      <c r="A1234">
        <v>1233</v>
      </c>
      <c r="B1234" t="s">
        <v>38</v>
      </c>
      <c r="C1234" t="s">
        <v>1318</v>
      </c>
      <c r="D1234" t="str">
        <f t="shared" si="19"/>
        <v>Duzce University</v>
      </c>
      <c r="E1234" t="str">
        <f>VLOOKUP(F1234, Country!$C$2:$D$134, 2, FALSE)</f>
        <v>TR</v>
      </c>
      <c r="F1234" t="str" cm="1">
        <f t="array" ref="F1234">INDEX(Country!$A$2:$A$134, MAX(IF(RIGHT($C1234,LEN(Country!$A$2:$A$134))=Country!$A$2:$A$134, ROW(Country!$A$2:$A$134)-ROW(Country!$A$2)+1, 0)))</f>
        <v>Turkey</v>
      </c>
      <c r="G1234" t="s">
        <v>40</v>
      </c>
      <c r="H1234">
        <v>15.9</v>
      </c>
      <c r="I1234">
        <v>16.8</v>
      </c>
      <c r="J1234">
        <v>46.7</v>
      </c>
      <c r="K1234">
        <v>55.5</v>
      </c>
      <c r="L1234">
        <v>30.8</v>
      </c>
    </row>
    <row r="1235" spans="1:12" x14ac:dyDescent="0.2">
      <c r="A1235">
        <v>1234</v>
      </c>
      <c r="B1235" t="s">
        <v>38</v>
      </c>
      <c r="C1235" t="s">
        <v>1319</v>
      </c>
      <c r="D1235" t="str">
        <f t="shared" si="19"/>
        <v>Ege University</v>
      </c>
      <c r="E1235" t="str">
        <f>VLOOKUP(F1235, Country!$C$2:$D$134, 2, FALSE)</f>
        <v>TR</v>
      </c>
      <c r="F1235" t="str" cm="1">
        <f t="array" ref="F1235">INDEX(Country!$A$2:$A$134, MAX(IF(RIGHT($C1235,LEN(Country!$A$2:$A$134))=Country!$A$2:$A$134, ROW(Country!$A$2:$A$134)-ROW(Country!$A$2)+1, 0)))</f>
        <v>Turkey</v>
      </c>
      <c r="G1235" t="s">
        <v>40</v>
      </c>
      <c r="H1235">
        <v>31.3</v>
      </c>
      <c r="I1235">
        <v>15.1</v>
      </c>
      <c r="J1235">
        <v>33.1</v>
      </c>
      <c r="K1235">
        <v>58.1</v>
      </c>
      <c r="L1235">
        <v>26.3</v>
      </c>
    </row>
    <row r="1236" spans="1:12" x14ac:dyDescent="0.2">
      <c r="A1236">
        <v>1235</v>
      </c>
      <c r="B1236" t="s">
        <v>38</v>
      </c>
      <c r="C1236" t="s">
        <v>1320</v>
      </c>
      <c r="D1236" t="str">
        <f t="shared" si="19"/>
        <v>Erciyes University</v>
      </c>
      <c r="E1236" t="str">
        <f>VLOOKUP(F1236, Country!$C$2:$D$134, 2, FALSE)</f>
        <v>TR</v>
      </c>
      <c r="F1236" t="str" cm="1">
        <f t="array" ref="F1236">INDEX(Country!$A$2:$A$134, MAX(IF(RIGHT($C1236,LEN(Country!$A$2:$A$134))=Country!$A$2:$A$134, ROW(Country!$A$2:$A$134)-ROW(Country!$A$2)+1, 0)))</f>
        <v>Turkey</v>
      </c>
      <c r="G1236" t="s">
        <v>40</v>
      </c>
      <c r="H1236">
        <v>21.8</v>
      </c>
      <c r="I1236">
        <v>14.3</v>
      </c>
      <c r="J1236">
        <v>42.7</v>
      </c>
      <c r="K1236">
        <v>48.3</v>
      </c>
      <c r="L1236">
        <v>31</v>
      </c>
    </row>
    <row r="1237" spans="1:12" x14ac:dyDescent="0.2">
      <c r="A1237">
        <v>1236</v>
      </c>
      <c r="B1237" t="s">
        <v>38</v>
      </c>
      <c r="C1237" t="s">
        <v>1321</v>
      </c>
      <c r="D1237" t="str">
        <f t="shared" si="19"/>
        <v>Far Eastern Federal University</v>
      </c>
      <c r="E1237" t="str">
        <f>VLOOKUP(F1237, Country!$C$2:$D$134, 2, FALSE)</f>
        <v>RU</v>
      </c>
      <c r="F1237" t="str" cm="1">
        <f t="array" ref="F1237">INDEX(Country!$A$2:$A$134, MAX(IF(RIGHT($C1237,LEN(Country!$A$2:$A$134))=Country!$A$2:$A$134, ROW(Country!$A$2:$A$134)-ROW(Country!$A$2)+1, 0)))</f>
        <v>Russian Federation</v>
      </c>
      <c r="G1237" t="s">
        <v>40</v>
      </c>
      <c r="H1237">
        <v>30.8</v>
      </c>
      <c r="I1237">
        <v>19.399999999999999</v>
      </c>
      <c r="J1237">
        <v>17.399999999999999</v>
      </c>
      <c r="K1237">
        <v>27.4</v>
      </c>
      <c r="L1237">
        <v>61.9</v>
      </c>
    </row>
    <row r="1238" spans="1:12" x14ac:dyDescent="0.2">
      <c r="A1238">
        <v>1237</v>
      </c>
      <c r="B1238" t="s">
        <v>38</v>
      </c>
      <c r="C1238" t="s">
        <v>1322</v>
      </c>
      <c r="D1238" t="str">
        <f t="shared" si="19"/>
        <v>Federal University of Lavras</v>
      </c>
      <c r="E1238" t="str">
        <f>VLOOKUP(F1238, Country!$C$2:$D$134, 2, FALSE)</f>
        <v>BR</v>
      </c>
      <c r="F1238" t="str" cm="1">
        <f t="array" ref="F1238">INDEX(Country!$A$2:$A$134, MAX(IF(RIGHT($C1238,LEN(Country!$A$2:$A$134))=Country!$A$2:$A$134, ROW(Country!$A$2:$A$134)-ROW(Country!$A$2)+1, 0)))</f>
        <v>Brazil</v>
      </c>
      <c r="G1238" t="s">
        <v>40</v>
      </c>
      <c r="H1238">
        <v>30.7</v>
      </c>
      <c r="I1238">
        <v>17</v>
      </c>
      <c r="J1238">
        <v>28.4</v>
      </c>
      <c r="K1238">
        <v>29.1</v>
      </c>
      <c r="L1238">
        <v>28.2</v>
      </c>
    </row>
    <row r="1239" spans="1:12" x14ac:dyDescent="0.2">
      <c r="A1239">
        <v>1238</v>
      </c>
      <c r="B1239" t="s">
        <v>38</v>
      </c>
      <c r="C1239" t="s">
        <v>1323</v>
      </c>
      <c r="D1239" t="str">
        <f t="shared" si="19"/>
        <v>Federal University of Santa Maria</v>
      </c>
      <c r="E1239" t="str">
        <f>VLOOKUP(F1239, Country!$C$2:$D$134, 2, FALSE)</f>
        <v>BR</v>
      </c>
      <c r="F1239" t="str" cm="1">
        <f t="array" ref="F1239">INDEX(Country!$A$2:$A$134, MAX(IF(RIGHT($C1239,LEN(Country!$A$2:$A$134))=Country!$A$2:$A$134, ROW(Country!$A$2:$A$134)-ROW(Country!$A$2)+1, 0)))</f>
        <v>Brazil</v>
      </c>
      <c r="G1239" t="s">
        <v>40</v>
      </c>
      <c r="H1239">
        <v>33.4</v>
      </c>
      <c r="I1239">
        <v>12.1</v>
      </c>
      <c r="J1239">
        <v>34.1</v>
      </c>
      <c r="K1239">
        <v>28.7</v>
      </c>
      <c r="L1239">
        <v>25.8</v>
      </c>
    </row>
    <row r="1240" spans="1:12" x14ac:dyDescent="0.2">
      <c r="A1240">
        <v>1239</v>
      </c>
      <c r="B1240" t="s">
        <v>38</v>
      </c>
      <c r="C1240" t="s">
        <v>1324</v>
      </c>
      <c r="D1240" t="str">
        <f t="shared" si="19"/>
        <v>Federal University of São Carlos</v>
      </c>
      <c r="E1240" t="str">
        <f>VLOOKUP(F1240, Country!$C$2:$D$134, 2, FALSE)</f>
        <v>BR</v>
      </c>
      <c r="F1240" t="str" cm="1">
        <f t="array" ref="F1240">INDEX(Country!$A$2:$A$134, MAX(IF(RIGHT($C1240,LEN(Country!$A$2:$A$134))=Country!$A$2:$A$134, ROW(Country!$A$2:$A$134)-ROW(Country!$A$2)+1, 0)))</f>
        <v>Brazil</v>
      </c>
      <c r="G1240" t="s">
        <v>40</v>
      </c>
      <c r="H1240">
        <v>33.4</v>
      </c>
      <c r="I1240">
        <v>20.9</v>
      </c>
      <c r="J1240">
        <v>33.1</v>
      </c>
      <c r="K1240">
        <v>51.5</v>
      </c>
      <c r="L1240">
        <v>31.5</v>
      </c>
    </row>
    <row r="1241" spans="1:12" x14ac:dyDescent="0.2">
      <c r="A1241">
        <v>1240</v>
      </c>
      <c r="B1241" t="s">
        <v>38</v>
      </c>
      <c r="C1241" t="s">
        <v>1325</v>
      </c>
      <c r="D1241" t="str">
        <f t="shared" si="19"/>
        <v>Federal University of Technology Akure</v>
      </c>
      <c r="E1241" t="str">
        <f>VLOOKUP(F1241, Country!$C$2:$D$134, 2, FALSE)</f>
        <v>NG</v>
      </c>
      <c r="F1241" t="str" cm="1">
        <f t="array" ref="F1241">INDEX(Country!$A$2:$A$134, MAX(IF(RIGHT($C1241,LEN(Country!$A$2:$A$134))=Country!$A$2:$A$134, ROW(Country!$A$2:$A$134)-ROW(Country!$A$2)+1, 0)))</f>
        <v>Nigeria</v>
      </c>
      <c r="G1241" t="s">
        <v>40</v>
      </c>
      <c r="H1241">
        <v>24.5</v>
      </c>
      <c r="I1241">
        <v>10.9</v>
      </c>
      <c r="J1241">
        <v>43.4</v>
      </c>
      <c r="K1241">
        <v>18.8</v>
      </c>
      <c r="L1241">
        <v>45.9</v>
      </c>
    </row>
    <row r="1242" spans="1:12" x14ac:dyDescent="0.2">
      <c r="A1242">
        <v>1241</v>
      </c>
      <c r="B1242" t="s">
        <v>38</v>
      </c>
      <c r="C1242" t="s">
        <v>1326</v>
      </c>
      <c r="D1242" t="str">
        <f t="shared" si="19"/>
        <v>Federal University of Technology, Minna</v>
      </c>
      <c r="E1242" t="str">
        <f>VLOOKUP(F1242, Country!$C$2:$D$134, 2, FALSE)</f>
        <v>NG</v>
      </c>
      <c r="F1242" t="str" cm="1">
        <f t="array" ref="F1242">INDEX(Country!$A$2:$A$134, MAX(IF(RIGHT($C1242,LEN(Country!$A$2:$A$134))=Country!$A$2:$A$134, ROW(Country!$A$2:$A$134)-ROW(Country!$A$2)+1, 0)))</f>
        <v>Nigeria</v>
      </c>
      <c r="G1242" t="s">
        <v>40</v>
      </c>
      <c r="H1242">
        <v>16.399999999999999</v>
      </c>
      <c r="I1242">
        <v>8.1999999999999993</v>
      </c>
      <c r="J1242">
        <v>47.6</v>
      </c>
      <c r="K1242">
        <v>16.5</v>
      </c>
      <c r="L1242">
        <v>41.9</v>
      </c>
    </row>
    <row r="1243" spans="1:12" x14ac:dyDescent="0.2">
      <c r="A1243">
        <v>1242</v>
      </c>
      <c r="B1243" t="s">
        <v>38</v>
      </c>
      <c r="C1243" t="s">
        <v>1327</v>
      </c>
      <c r="D1243" t="str">
        <f t="shared" si="19"/>
        <v>Federal University of Uberlândia</v>
      </c>
      <c r="E1243" t="str">
        <f>VLOOKUP(F1243, Country!$C$2:$D$134, 2, FALSE)</f>
        <v>BR</v>
      </c>
      <c r="F1243" t="str" cm="1">
        <f t="array" ref="F1243">INDEX(Country!$A$2:$A$134, MAX(IF(RIGHT($C1243,LEN(Country!$A$2:$A$134))=Country!$A$2:$A$134, ROW(Country!$A$2:$A$134)-ROW(Country!$A$2)+1, 0)))</f>
        <v>Brazil</v>
      </c>
      <c r="G1243" t="s">
        <v>40</v>
      </c>
      <c r="H1243">
        <v>27.7</v>
      </c>
      <c r="I1243">
        <v>13.5</v>
      </c>
      <c r="J1243">
        <v>34.700000000000003</v>
      </c>
      <c r="K1243">
        <v>42.4</v>
      </c>
      <c r="L1243">
        <v>24.7</v>
      </c>
    </row>
    <row r="1244" spans="1:12" x14ac:dyDescent="0.2">
      <c r="A1244">
        <v>1243</v>
      </c>
      <c r="B1244" t="s">
        <v>38</v>
      </c>
      <c r="C1244" t="s">
        <v>1328</v>
      </c>
      <c r="D1244" t="str">
        <f t="shared" si="19"/>
        <v>Firat University</v>
      </c>
      <c r="E1244" t="str">
        <f>VLOOKUP(F1244, Country!$C$2:$D$134, 2, FALSE)</f>
        <v>TR</v>
      </c>
      <c r="F1244" t="str" cm="1">
        <f t="array" ref="F1244">INDEX(Country!$A$2:$A$134, MAX(IF(RIGHT($C1244,LEN(Country!$A$2:$A$134))=Country!$A$2:$A$134, ROW(Country!$A$2:$A$134)-ROW(Country!$A$2)+1, 0)))</f>
        <v>Turkey</v>
      </c>
      <c r="G1244" t="s">
        <v>40</v>
      </c>
      <c r="H1244">
        <v>18.2</v>
      </c>
      <c r="I1244">
        <v>9.9</v>
      </c>
      <c r="J1244">
        <v>59.2</v>
      </c>
      <c r="K1244">
        <v>23.2</v>
      </c>
      <c r="L1244">
        <v>31.5</v>
      </c>
    </row>
    <row r="1245" spans="1:12" x14ac:dyDescent="0.2">
      <c r="A1245">
        <v>1244</v>
      </c>
      <c r="B1245" t="s">
        <v>38</v>
      </c>
      <c r="C1245" t="s">
        <v>1329</v>
      </c>
      <c r="D1245" t="str">
        <f t="shared" si="19"/>
        <v>Fu Jen Catholic University</v>
      </c>
      <c r="E1245" t="str">
        <f>VLOOKUP(F1245, Country!$C$2:$D$134, 2, FALSE)</f>
        <v>TW</v>
      </c>
      <c r="F1245" t="str" cm="1">
        <f t="array" ref="F1245">INDEX(Country!$A$2:$A$134, MAX(IF(RIGHT($C1245,LEN(Country!$A$2:$A$134))=Country!$A$2:$A$134, ROW(Country!$A$2:$A$134)-ROW(Country!$A$2)+1, 0)))</f>
        <v>Taiwan</v>
      </c>
      <c r="G1245" t="s">
        <v>40</v>
      </c>
      <c r="H1245">
        <v>21.9</v>
      </c>
      <c r="I1245">
        <v>28.8</v>
      </c>
      <c r="J1245">
        <v>28.3</v>
      </c>
      <c r="K1245">
        <v>73.5</v>
      </c>
      <c r="L1245">
        <v>29.6</v>
      </c>
    </row>
    <row r="1246" spans="1:12" x14ac:dyDescent="0.2">
      <c r="A1246">
        <v>1245</v>
      </c>
      <c r="B1246" t="s">
        <v>38</v>
      </c>
      <c r="C1246" t="s">
        <v>1330</v>
      </c>
      <c r="D1246" t="str">
        <f t="shared" si="19"/>
        <v>Gauhati University</v>
      </c>
      <c r="E1246" t="str">
        <f>VLOOKUP(F1246, Country!$C$2:$D$134, 2, FALSE)</f>
        <v>IN</v>
      </c>
      <c r="F1246" t="str" cm="1">
        <f t="array" ref="F1246">INDEX(Country!$A$2:$A$134, MAX(IF(RIGHT($C1246,LEN(Country!$A$2:$A$134))=Country!$A$2:$A$134, ROW(Country!$A$2:$A$134)-ROW(Country!$A$2)+1, 0)))</f>
        <v>India</v>
      </c>
      <c r="G1246" t="s">
        <v>40</v>
      </c>
      <c r="H1246">
        <v>36.700000000000003</v>
      </c>
      <c r="I1246">
        <v>27.6</v>
      </c>
      <c r="J1246">
        <v>28.4</v>
      </c>
      <c r="K1246">
        <v>37.299999999999997</v>
      </c>
      <c r="L1246">
        <v>22.6</v>
      </c>
    </row>
    <row r="1247" spans="1:12" x14ac:dyDescent="0.2">
      <c r="A1247">
        <v>1246</v>
      </c>
      <c r="B1247" t="s">
        <v>38</v>
      </c>
      <c r="C1247" t="s">
        <v>1331</v>
      </c>
      <c r="D1247" t="str">
        <f t="shared" si="19"/>
        <v>Gazi University</v>
      </c>
      <c r="E1247" t="str">
        <f>VLOOKUP(F1247, Country!$C$2:$D$134, 2, FALSE)</f>
        <v>TR</v>
      </c>
      <c r="F1247" t="str" cm="1">
        <f t="array" ref="F1247">INDEX(Country!$A$2:$A$134, MAX(IF(RIGHT($C1247,LEN(Country!$A$2:$A$134))=Country!$A$2:$A$134, ROW(Country!$A$2:$A$134)-ROW(Country!$A$2)+1, 0)))</f>
        <v>Turkey</v>
      </c>
      <c r="G1247" t="s">
        <v>40</v>
      </c>
      <c r="H1247">
        <v>26</v>
      </c>
      <c r="I1247">
        <v>16.399999999999999</v>
      </c>
      <c r="J1247">
        <v>32.4</v>
      </c>
      <c r="K1247">
        <v>65.400000000000006</v>
      </c>
      <c r="L1247">
        <v>22.4</v>
      </c>
    </row>
    <row r="1248" spans="1:12" x14ac:dyDescent="0.2">
      <c r="A1248">
        <v>1247</v>
      </c>
      <c r="B1248" t="s">
        <v>38</v>
      </c>
      <c r="C1248" t="s">
        <v>1332</v>
      </c>
      <c r="D1248" t="str">
        <f t="shared" si="19"/>
        <v>Gebze Technical University</v>
      </c>
      <c r="E1248" t="str">
        <f>VLOOKUP(F1248, Country!$C$2:$D$134, 2, FALSE)</f>
        <v>TR</v>
      </c>
      <c r="F1248" t="str" cm="1">
        <f t="array" ref="F1248">INDEX(Country!$A$2:$A$134, MAX(IF(RIGHT($C1248,LEN(Country!$A$2:$A$134))=Country!$A$2:$A$134, ROW(Country!$A$2:$A$134)-ROW(Country!$A$2)+1, 0)))</f>
        <v>Turkey</v>
      </c>
      <c r="G1248" t="s">
        <v>40</v>
      </c>
      <c r="H1248">
        <v>19.2</v>
      </c>
      <c r="I1248">
        <v>20.100000000000001</v>
      </c>
      <c r="J1248">
        <v>42.6</v>
      </c>
      <c r="K1248">
        <v>42.1</v>
      </c>
      <c r="L1248">
        <v>33.700000000000003</v>
      </c>
    </row>
    <row r="1249" spans="1:12" x14ac:dyDescent="0.2">
      <c r="A1249">
        <v>1248</v>
      </c>
      <c r="B1249" t="s">
        <v>38</v>
      </c>
      <c r="C1249" t="s">
        <v>1333</v>
      </c>
      <c r="D1249" t="str">
        <f t="shared" si="19"/>
        <v>German Jordanian University</v>
      </c>
      <c r="E1249" t="str">
        <f>VLOOKUP(F1249, Country!$C$2:$D$134, 2, FALSE)</f>
        <v>JO</v>
      </c>
      <c r="F1249" t="str" cm="1">
        <f t="array" ref="F1249">INDEX(Country!$A$2:$A$134, MAX(IF(RIGHT($C1249,LEN(Country!$A$2:$A$134))=Country!$A$2:$A$134, ROW(Country!$A$2:$A$134)-ROW(Country!$A$2)+1, 0)))</f>
        <v>Jordan</v>
      </c>
      <c r="G1249" t="s">
        <v>40</v>
      </c>
      <c r="H1249">
        <v>22.1</v>
      </c>
      <c r="I1249">
        <v>12.1</v>
      </c>
      <c r="J1249">
        <v>40.700000000000003</v>
      </c>
      <c r="K1249">
        <v>23.1</v>
      </c>
      <c r="L1249">
        <v>81.8</v>
      </c>
    </row>
    <row r="1250" spans="1:12" x14ac:dyDescent="0.2">
      <c r="A1250">
        <v>1249</v>
      </c>
      <c r="B1250" t="s">
        <v>38</v>
      </c>
      <c r="C1250" t="s">
        <v>1334</v>
      </c>
      <c r="D1250" t="str">
        <f t="shared" si="19"/>
        <v>Gifu University</v>
      </c>
      <c r="E1250" t="str">
        <f>VLOOKUP(F1250, Country!$C$2:$D$134, 2, FALSE)</f>
        <v>JP</v>
      </c>
      <c r="F1250" t="str" cm="1">
        <f t="array" ref="F1250">INDEX(Country!$A$2:$A$134, MAX(IF(RIGHT($C1250,LEN(Country!$A$2:$A$134))=Country!$A$2:$A$134, ROW(Country!$A$2:$A$134)-ROW(Country!$A$2)+1, 0)))</f>
        <v>Japan</v>
      </c>
      <c r="G1250" t="s">
        <v>40</v>
      </c>
      <c r="H1250">
        <v>29.4</v>
      </c>
      <c r="I1250">
        <v>23.3</v>
      </c>
      <c r="J1250">
        <v>29.4</v>
      </c>
      <c r="K1250">
        <v>67.599999999999994</v>
      </c>
      <c r="L1250">
        <v>29.6</v>
      </c>
    </row>
    <row r="1251" spans="1:12" x14ac:dyDescent="0.2">
      <c r="A1251">
        <v>1250</v>
      </c>
      <c r="B1251" t="s">
        <v>38</v>
      </c>
      <c r="C1251" t="s">
        <v>1335</v>
      </c>
      <c r="D1251" t="str">
        <f t="shared" si="19"/>
        <v>Guru Ghasidas Vishwavidyalaya</v>
      </c>
      <c r="E1251" t="str">
        <f>VLOOKUP(F1251, Country!$C$2:$D$134, 2, FALSE)</f>
        <v>IN</v>
      </c>
      <c r="F1251" t="str" cm="1">
        <f t="array" ref="F1251">INDEX(Country!$A$2:$A$134, MAX(IF(RIGHT($C1251,LEN(Country!$A$2:$A$134))=Country!$A$2:$A$134, ROW(Country!$A$2:$A$134)-ROW(Country!$A$2)+1, 0)))</f>
        <v>India</v>
      </c>
      <c r="G1251" t="s">
        <v>40</v>
      </c>
      <c r="H1251">
        <v>16.100000000000001</v>
      </c>
      <c r="I1251">
        <v>10.5</v>
      </c>
      <c r="J1251">
        <v>55.5</v>
      </c>
      <c r="K1251">
        <v>21.6</v>
      </c>
      <c r="L1251">
        <v>22.8</v>
      </c>
    </row>
    <row r="1252" spans="1:12" x14ac:dyDescent="0.2">
      <c r="A1252">
        <v>1251</v>
      </c>
      <c r="B1252" t="s">
        <v>38</v>
      </c>
      <c r="C1252" t="s">
        <v>1336</v>
      </c>
      <c r="D1252" t="str">
        <f t="shared" si="19"/>
        <v>Guru Jambheshwar University of Science and Technology</v>
      </c>
      <c r="E1252" t="str">
        <f>VLOOKUP(F1252, Country!$C$2:$D$134, 2, FALSE)</f>
        <v>IN</v>
      </c>
      <c r="F1252" t="str" cm="1">
        <f t="array" ref="F1252">INDEX(Country!$A$2:$A$134, MAX(IF(RIGHT($C1252,LEN(Country!$A$2:$A$134))=Country!$A$2:$A$134, ROW(Country!$A$2:$A$134)-ROW(Country!$A$2)+1, 0)))</f>
        <v>India</v>
      </c>
      <c r="G1252" t="s">
        <v>40</v>
      </c>
      <c r="H1252">
        <v>30.6</v>
      </c>
      <c r="I1252">
        <v>10.4</v>
      </c>
      <c r="J1252">
        <v>44.9</v>
      </c>
      <c r="K1252">
        <v>30.9</v>
      </c>
      <c r="L1252">
        <v>18.2</v>
      </c>
    </row>
    <row r="1253" spans="1:12" x14ac:dyDescent="0.2">
      <c r="A1253">
        <v>1252</v>
      </c>
      <c r="B1253" t="s">
        <v>38</v>
      </c>
      <c r="C1253" t="s">
        <v>1337</v>
      </c>
      <c r="D1253" t="str">
        <f t="shared" si="19"/>
        <v>Gyeongsang National University</v>
      </c>
      <c r="E1253" t="str">
        <f>VLOOKUP(F1253, Country!$C$2:$D$134, 2, FALSE)</f>
        <v>KR</v>
      </c>
      <c r="F1253" t="str" cm="1">
        <f t="array" ref="F1253">INDEX(Country!$A$2:$A$134, MAX(IF(RIGHT($C1253,LEN(Country!$A$2:$A$134))=Country!$A$2:$A$134, ROW(Country!$A$2:$A$134)-ROW(Country!$A$2)+1, 0)))</f>
        <v>South Korea</v>
      </c>
      <c r="G1253" t="s">
        <v>40</v>
      </c>
      <c r="H1253">
        <v>27.1</v>
      </c>
      <c r="I1253">
        <v>18</v>
      </c>
      <c r="J1253">
        <v>34.200000000000003</v>
      </c>
      <c r="K1253">
        <v>52.5</v>
      </c>
      <c r="L1253">
        <v>25.4</v>
      </c>
    </row>
    <row r="1254" spans="1:12" x14ac:dyDescent="0.2">
      <c r="A1254">
        <v>1253</v>
      </c>
      <c r="B1254" t="s">
        <v>38</v>
      </c>
      <c r="C1254" t="s">
        <v>1338</v>
      </c>
      <c r="D1254" t="str">
        <f t="shared" si="19"/>
        <v>Hallym University</v>
      </c>
      <c r="E1254" t="str">
        <f>VLOOKUP(F1254, Country!$C$2:$D$134, 2, FALSE)</f>
        <v>KR</v>
      </c>
      <c r="F1254" t="str" cm="1">
        <f t="array" ref="F1254">INDEX(Country!$A$2:$A$134, MAX(IF(RIGHT($C1254,LEN(Country!$A$2:$A$134))=Country!$A$2:$A$134, ROW(Country!$A$2:$A$134)-ROW(Country!$A$2)+1, 0)))</f>
        <v>South Korea</v>
      </c>
      <c r="G1254" t="s">
        <v>40</v>
      </c>
      <c r="H1254">
        <v>27.2</v>
      </c>
      <c r="I1254">
        <v>21</v>
      </c>
      <c r="J1254">
        <v>36.6</v>
      </c>
      <c r="K1254">
        <v>65.2</v>
      </c>
      <c r="L1254">
        <v>23.1</v>
      </c>
    </row>
    <row r="1255" spans="1:12" x14ac:dyDescent="0.2">
      <c r="A1255">
        <v>1254</v>
      </c>
      <c r="B1255" t="s">
        <v>38</v>
      </c>
      <c r="C1255" t="s">
        <v>1339</v>
      </c>
      <c r="D1255" t="str">
        <f t="shared" si="19"/>
        <v>Halmstad University</v>
      </c>
      <c r="E1255" t="str">
        <f>VLOOKUP(F1255, Country!$C$2:$D$134, 2, FALSE)</f>
        <v>SE</v>
      </c>
      <c r="F1255" t="str" cm="1">
        <f t="array" ref="F1255">INDEX(Country!$A$2:$A$134, MAX(IF(RIGHT($C1255,LEN(Country!$A$2:$A$134))=Country!$A$2:$A$134, ROW(Country!$A$2:$A$134)-ROW(Country!$A$2)+1, 0)))</f>
        <v>Sweden</v>
      </c>
      <c r="G1255" t="s">
        <v>40</v>
      </c>
      <c r="H1255">
        <v>16.2</v>
      </c>
      <c r="I1255">
        <v>15.6</v>
      </c>
      <c r="J1255">
        <v>49.8</v>
      </c>
      <c r="K1255">
        <v>29.6</v>
      </c>
      <c r="L1255">
        <v>65.5</v>
      </c>
    </row>
    <row r="1256" spans="1:12" x14ac:dyDescent="0.2">
      <c r="A1256">
        <v>1255</v>
      </c>
      <c r="B1256" t="s">
        <v>38</v>
      </c>
      <c r="C1256" t="s">
        <v>1340</v>
      </c>
      <c r="D1256" t="str">
        <f t="shared" si="19"/>
        <v>Helwan University</v>
      </c>
      <c r="E1256" t="str">
        <f>VLOOKUP(F1256, Country!$C$2:$D$134, 2, FALSE)</f>
        <v>EG</v>
      </c>
      <c r="F1256" t="str" cm="1">
        <f t="array" ref="F1256">INDEX(Country!$A$2:$A$134, MAX(IF(RIGHT($C1256,LEN(Country!$A$2:$A$134))=Country!$A$2:$A$134, ROW(Country!$A$2:$A$134)-ROW(Country!$A$2)+1, 0)))</f>
        <v>Egypt</v>
      </c>
      <c r="G1256" t="s">
        <v>40</v>
      </c>
      <c r="H1256">
        <v>22.5</v>
      </c>
      <c r="I1256">
        <v>9</v>
      </c>
      <c r="J1256">
        <v>40.4</v>
      </c>
      <c r="K1256">
        <v>21.7</v>
      </c>
      <c r="L1256">
        <v>47</v>
      </c>
    </row>
    <row r="1257" spans="1:12" x14ac:dyDescent="0.2">
      <c r="A1257">
        <v>1256</v>
      </c>
      <c r="B1257" t="s">
        <v>38</v>
      </c>
      <c r="C1257" t="s">
        <v>1341</v>
      </c>
      <c r="D1257" t="str">
        <f t="shared" si="19"/>
        <v>Hindustan Institute of Technology and Science</v>
      </c>
      <c r="E1257" t="str">
        <f>VLOOKUP(F1257, Country!$C$2:$D$134, 2, FALSE)</f>
        <v>IN</v>
      </c>
      <c r="F1257" t="str" cm="1">
        <f t="array" ref="F1257">INDEX(Country!$A$2:$A$134, MAX(IF(RIGHT($C1257,LEN(Country!$A$2:$A$134))=Country!$A$2:$A$134, ROW(Country!$A$2:$A$134)-ROW(Country!$A$2)+1, 0)))</f>
        <v>India</v>
      </c>
      <c r="G1257" t="s">
        <v>40</v>
      </c>
      <c r="H1257">
        <v>22.8</v>
      </c>
      <c r="I1257">
        <v>10.199999999999999</v>
      </c>
      <c r="J1257">
        <v>43.1</v>
      </c>
      <c r="K1257">
        <v>19.8</v>
      </c>
      <c r="L1257">
        <v>24</v>
      </c>
    </row>
    <row r="1258" spans="1:12" x14ac:dyDescent="0.2">
      <c r="A1258">
        <v>1257</v>
      </c>
      <c r="B1258" t="s">
        <v>38</v>
      </c>
      <c r="C1258" t="s">
        <v>1342</v>
      </c>
      <c r="D1258" t="str">
        <f t="shared" si="19"/>
        <v>Hitotsubashi University</v>
      </c>
      <c r="E1258" t="str">
        <f>VLOOKUP(F1258, Country!$C$2:$D$134, 2, FALSE)</f>
        <v>JP</v>
      </c>
      <c r="F1258" t="str" cm="1">
        <f t="array" ref="F1258">INDEX(Country!$A$2:$A$134, MAX(IF(RIGHT($C1258,LEN(Country!$A$2:$A$134))=Country!$A$2:$A$134, ROW(Country!$A$2:$A$134)-ROW(Country!$A$2)+1, 0)))</f>
        <v>Japan</v>
      </c>
      <c r="G1258" t="s">
        <v>40</v>
      </c>
      <c r="H1258">
        <v>31</v>
      </c>
      <c r="I1258">
        <v>20.7</v>
      </c>
      <c r="J1258">
        <v>29.3</v>
      </c>
      <c r="K1258">
        <v>24.9</v>
      </c>
      <c r="L1258">
        <v>67.2</v>
      </c>
    </row>
    <row r="1259" spans="1:12" x14ac:dyDescent="0.2">
      <c r="A1259">
        <v>1258</v>
      </c>
      <c r="B1259" t="s">
        <v>38</v>
      </c>
      <c r="C1259" t="s">
        <v>1343</v>
      </c>
      <c r="D1259" t="str">
        <f t="shared" si="19"/>
        <v>Ho Chi Minh City Open University</v>
      </c>
      <c r="E1259" t="str">
        <f>VLOOKUP(F1259, Country!$C$2:$D$134, 2, FALSE)</f>
        <v>VN</v>
      </c>
      <c r="F1259" t="str" cm="1">
        <f t="array" ref="F1259">INDEX(Country!$A$2:$A$134, MAX(IF(RIGHT($C1259,LEN(Country!$A$2:$A$134))=Country!$A$2:$A$134, ROW(Country!$A$2:$A$134)-ROW(Country!$A$2)+1, 0)))</f>
        <v>Vietnam</v>
      </c>
      <c r="G1259" t="s">
        <v>40</v>
      </c>
      <c r="H1259">
        <v>9.9</v>
      </c>
      <c r="I1259">
        <v>10.3</v>
      </c>
      <c r="J1259">
        <v>66</v>
      </c>
      <c r="K1259">
        <v>15.9</v>
      </c>
      <c r="L1259">
        <v>43.4</v>
      </c>
    </row>
    <row r="1260" spans="1:12" x14ac:dyDescent="0.2">
      <c r="A1260">
        <v>1259</v>
      </c>
      <c r="B1260" t="s">
        <v>38</v>
      </c>
      <c r="C1260" t="s">
        <v>1344</v>
      </c>
      <c r="D1260" t="str">
        <f t="shared" si="19"/>
        <v>Hosei University</v>
      </c>
      <c r="E1260" t="str">
        <f>VLOOKUP(F1260, Country!$C$2:$D$134, 2, FALSE)</f>
        <v>JP</v>
      </c>
      <c r="F1260" t="str" cm="1">
        <f t="array" ref="F1260">INDEX(Country!$A$2:$A$134, MAX(IF(RIGHT($C1260,LEN(Country!$A$2:$A$134))=Country!$A$2:$A$134, ROW(Country!$A$2:$A$134)-ROW(Country!$A$2)+1, 0)))</f>
        <v>Japan</v>
      </c>
      <c r="G1260" t="s">
        <v>40</v>
      </c>
      <c r="H1260">
        <v>15.8</v>
      </c>
      <c r="I1260">
        <v>11.2</v>
      </c>
      <c r="J1260">
        <v>44.9</v>
      </c>
      <c r="K1260">
        <v>32.200000000000003</v>
      </c>
      <c r="L1260">
        <v>38.9</v>
      </c>
    </row>
    <row r="1261" spans="1:12" x14ac:dyDescent="0.2">
      <c r="A1261">
        <v>1260</v>
      </c>
      <c r="B1261" t="s">
        <v>38</v>
      </c>
      <c r="C1261" t="s">
        <v>1345</v>
      </c>
      <c r="D1261" t="str">
        <f t="shared" si="19"/>
        <v>Hyogo Medical University</v>
      </c>
      <c r="E1261" t="str">
        <f>VLOOKUP(F1261, Country!$C$2:$D$134, 2, FALSE)</f>
        <v>JP</v>
      </c>
      <c r="F1261" t="str" cm="1">
        <f t="array" ref="F1261">INDEX(Country!$A$2:$A$134, MAX(IF(RIGHT($C1261,LEN(Country!$A$2:$A$134))=Country!$A$2:$A$134, ROW(Country!$A$2:$A$134)-ROW(Country!$A$2)+1, 0)))</f>
        <v>Japan</v>
      </c>
      <c r="G1261" t="s">
        <v>40</v>
      </c>
      <c r="H1261">
        <v>30.6</v>
      </c>
      <c r="I1261">
        <v>14</v>
      </c>
      <c r="J1261">
        <v>43.2</v>
      </c>
      <c r="K1261">
        <v>51.6</v>
      </c>
      <c r="L1261">
        <v>19.5</v>
      </c>
    </row>
    <row r="1262" spans="1:12" x14ac:dyDescent="0.2">
      <c r="A1262">
        <v>1261</v>
      </c>
      <c r="B1262" t="s">
        <v>38</v>
      </c>
      <c r="C1262" t="s">
        <v>1346</v>
      </c>
      <c r="D1262" t="str">
        <f t="shared" si="19"/>
        <v>Ibn Tofaïl University</v>
      </c>
      <c r="E1262" t="str">
        <f>VLOOKUP(F1262, Country!$C$2:$D$134, 2, FALSE)</f>
        <v>MA</v>
      </c>
      <c r="F1262" t="str" cm="1">
        <f t="array" ref="F1262">INDEX(Country!$A$2:$A$134, MAX(IF(RIGHT($C1262,LEN(Country!$A$2:$A$134))=Country!$A$2:$A$134, ROW(Country!$A$2:$A$134)-ROW(Country!$A$2)+1, 0)))</f>
        <v>Morocco</v>
      </c>
      <c r="G1262" t="s">
        <v>40</v>
      </c>
      <c r="H1262">
        <v>24.6</v>
      </c>
      <c r="I1262">
        <v>14.7</v>
      </c>
      <c r="J1262">
        <v>45</v>
      </c>
      <c r="K1262">
        <v>21.7</v>
      </c>
      <c r="L1262">
        <v>26.9</v>
      </c>
    </row>
    <row r="1263" spans="1:12" x14ac:dyDescent="0.2">
      <c r="A1263">
        <v>1262</v>
      </c>
      <c r="B1263" t="s">
        <v>38</v>
      </c>
      <c r="C1263" t="s">
        <v>1347</v>
      </c>
      <c r="D1263" t="str">
        <f t="shared" si="19"/>
        <v>Ilam University</v>
      </c>
      <c r="E1263" t="str">
        <f>VLOOKUP(F1263, Country!$C$2:$D$134, 2, FALSE)</f>
        <v>IR</v>
      </c>
      <c r="F1263" t="str" cm="1">
        <f t="array" ref="F1263">INDEX(Country!$A$2:$A$134, MAX(IF(RIGHT($C1263,LEN(Country!$A$2:$A$134))=Country!$A$2:$A$134, ROW(Country!$A$2:$A$134)-ROW(Country!$A$2)+1, 0)))</f>
        <v>Iran</v>
      </c>
      <c r="G1263" t="s">
        <v>40</v>
      </c>
      <c r="H1263">
        <v>18.3</v>
      </c>
      <c r="I1263">
        <v>13.3</v>
      </c>
      <c r="J1263">
        <v>52.9</v>
      </c>
      <c r="K1263">
        <v>39.299999999999997</v>
      </c>
      <c r="L1263">
        <v>31.9</v>
      </c>
    </row>
    <row r="1264" spans="1:12" x14ac:dyDescent="0.2">
      <c r="A1264">
        <v>1263</v>
      </c>
      <c r="B1264" t="s">
        <v>38</v>
      </c>
      <c r="C1264" t="s">
        <v>1348</v>
      </c>
      <c r="D1264" t="str">
        <f t="shared" si="19"/>
        <v>Ilia State University</v>
      </c>
      <c r="E1264" t="str">
        <f>VLOOKUP(F1264, Country!$C$2:$D$134, 2, FALSE)</f>
        <v>GE</v>
      </c>
      <c r="F1264" t="str" cm="1">
        <f t="array" ref="F1264">INDEX(Country!$A$2:$A$134, MAX(IF(RIGHT($C1264,LEN(Country!$A$2:$A$134))=Country!$A$2:$A$134, ROW(Country!$A$2:$A$134)-ROW(Country!$A$2)+1, 0)))</f>
        <v>Georgia</v>
      </c>
      <c r="G1264" t="s">
        <v>40</v>
      </c>
      <c r="H1264">
        <v>18.2</v>
      </c>
      <c r="I1264">
        <v>9.6999999999999993</v>
      </c>
      <c r="J1264">
        <v>49.6</v>
      </c>
      <c r="K1264">
        <v>16.600000000000001</v>
      </c>
      <c r="L1264">
        <v>52.4</v>
      </c>
    </row>
    <row r="1265" spans="1:12" x14ac:dyDescent="0.2">
      <c r="A1265">
        <v>1264</v>
      </c>
      <c r="B1265" t="s">
        <v>38</v>
      </c>
      <c r="C1265" t="s">
        <v>1349</v>
      </c>
      <c r="D1265" t="str">
        <f t="shared" si="19"/>
        <v>Immanuel Kant Baltic Federal University</v>
      </c>
      <c r="E1265" t="str">
        <f>VLOOKUP(F1265, Country!$C$2:$D$134, 2, FALSE)</f>
        <v>RU</v>
      </c>
      <c r="F1265" t="str" cm="1">
        <f t="array" ref="F1265">INDEX(Country!$A$2:$A$134, MAX(IF(RIGHT($C1265,LEN(Country!$A$2:$A$134))=Country!$A$2:$A$134, ROW(Country!$A$2:$A$134)-ROW(Country!$A$2)+1, 0)))</f>
        <v>Russian Federation</v>
      </c>
      <c r="G1265" t="s">
        <v>40</v>
      </c>
      <c r="H1265">
        <v>36.6</v>
      </c>
      <c r="I1265">
        <v>22.3</v>
      </c>
      <c r="J1265">
        <v>19.5</v>
      </c>
      <c r="K1265">
        <v>36.200000000000003</v>
      </c>
      <c r="L1265">
        <v>60.9</v>
      </c>
    </row>
    <row r="1266" spans="1:12" x14ac:dyDescent="0.2">
      <c r="A1266">
        <v>1265</v>
      </c>
      <c r="B1266" t="s">
        <v>38</v>
      </c>
      <c r="C1266" t="s">
        <v>1350</v>
      </c>
      <c r="D1266" t="str">
        <f t="shared" si="19"/>
        <v>Incheon National University</v>
      </c>
      <c r="E1266" t="str">
        <f>VLOOKUP(F1266, Country!$C$2:$D$134, 2, FALSE)</f>
        <v>KR</v>
      </c>
      <c r="F1266" t="str" cm="1">
        <f t="array" ref="F1266">INDEX(Country!$A$2:$A$134, MAX(IF(RIGHT($C1266,LEN(Country!$A$2:$A$134))=Country!$A$2:$A$134, ROW(Country!$A$2:$A$134)-ROW(Country!$A$2)+1, 0)))</f>
        <v>South Korea</v>
      </c>
      <c r="G1266" t="s">
        <v>40</v>
      </c>
      <c r="H1266">
        <v>19.5</v>
      </c>
      <c r="I1266">
        <v>18</v>
      </c>
      <c r="J1266">
        <v>36.9</v>
      </c>
      <c r="K1266">
        <v>40.700000000000003</v>
      </c>
      <c r="L1266">
        <v>35.799999999999997</v>
      </c>
    </row>
    <row r="1267" spans="1:12" x14ac:dyDescent="0.2">
      <c r="A1267">
        <v>1266</v>
      </c>
      <c r="B1267" t="s">
        <v>38</v>
      </c>
      <c r="C1267" t="s">
        <v>1351</v>
      </c>
      <c r="D1267" t="str">
        <f t="shared" si="19"/>
        <v>Indian Institute of Science Education and Research Bhopal</v>
      </c>
      <c r="E1267" t="str">
        <f>VLOOKUP(F1267, Country!$C$2:$D$134, 2, FALSE)</f>
        <v>IN</v>
      </c>
      <c r="F1267" t="str" cm="1">
        <f t="array" ref="F1267">INDEX(Country!$A$2:$A$134, MAX(IF(RIGHT($C1267,LEN(Country!$A$2:$A$134))=Country!$A$2:$A$134, ROW(Country!$A$2:$A$134)-ROW(Country!$A$2)+1, 0)))</f>
        <v>India</v>
      </c>
      <c r="G1267" t="s">
        <v>40</v>
      </c>
      <c r="H1267">
        <v>30.4</v>
      </c>
      <c r="I1267">
        <v>20</v>
      </c>
      <c r="J1267">
        <v>28.2</v>
      </c>
      <c r="K1267">
        <v>23.6</v>
      </c>
      <c r="L1267">
        <v>24.1</v>
      </c>
    </row>
    <row r="1268" spans="1:12" x14ac:dyDescent="0.2">
      <c r="A1268">
        <v>1267</v>
      </c>
      <c r="B1268" t="s">
        <v>38</v>
      </c>
      <c r="C1268" t="s">
        <v>1352</v>
      </c>
      <c r="D1268" t="str">
        <f t="shared" si="19"/>
        <v>Indian Institute of Science Education and Research Kolkata</v>
      </c>
      <c r="E1268" t="str">
        <f>VLOOKUP(F1268, Country!$C$2:$D$134, 2, FALSE)</f>
        <v>IN</v>
      </c>
      <c r="F1268" t="str" cm="1">
        <f t="array" ref="F1268">INDEX(Country!$A$2:$A$134, MAX(IF(RIGHT($C1268,LEN(Country!$A$2:$A$134))=Country!$A$2:$A$134, ROW(Country!$A$2:$A$134)-ROW(Country!$A$2)+1, 0)))</f>
        <v>India</v>
      </c>
      <c r="G1268" t="s">
        <v>40</v>
      </c>
      <c r="H1268">
        <v>36.6</v>
      </c>
      <c r="I1268">
        <v>19.399999999999999</v>
      </c>
      <c r="J1268">
        <v>36.700000000000003</v>
      </c>
      <c r="K1268">
        <v>31.7</v>
      </c>
      <c r="L1268">
        <v>24.5</v>
      </c>
    </row>
    <row r="1269" spans="1:12" x14ac:dyDescent="0.2">
      <c r="A1269">
        <v>1268</v>
      </c>
      <c r="B1269" t="s">
        <v>38</v>
      </c>
      <c r="C1269" t="s">
        <v>1353</v>
      </c>
      <c r="D1269" t="str">
        <f t="shared" si="19"/>
        <v>Indian Institute of Science Education and Research, Pune</v>
      </c>
      <c r="E1269" t="str">
        <f>VLOOKUP(F1269, Country!$C$2:$D$134, 2, FALSE)</f>
        <v>IN</v>
      </c>
      <c r="F1269" t="str" cm="1">
        <f t="array" ref="F1269">INDEX(Country!$A$2:$A$134, MAX(IF(RIGHT($C1269,LEN(Country!$A$2:$A$134))=Country!$A$2:$A$134, ROW(Country!$A$2:$A$134)-ROW(Country!$A$2)+1, 0)))</f>
        <v>India</v>
      </c>
      <c r="G1269" t="s">
        <v>40</v>
      </c>
      <c r="H1269">
        <v>39.200000000000003</v>
      </c>
      <c r="I1269">
        <v>17.3</v>
      </c>
      <c r="J1269">
        <v>32.200000000000003</v>
      </c>
      <c r="K1269">
        <v>28.8</v>
      </c>
      <c r="L1269">
        <v>37.5</v>
      </c>
    </row>
    <row r="1270" spans="1:12" x14ac:dyDescent="0.2">
      <c r="A1270">
        <v>1269</v>
      </c>
      <c r="B1270" t="s">
        <v>38</v>
      </c>
      <c r="C1270" t="s">
        <v>1354</v>
      </c>
      <c r="D1270" t="str">
        <f t="shared" si="19"/>
        <v>I-Shou University</v>
      </c>
      <c r="E1270" t="str">
        <f>VLOOKUP(F1270, Country!$C$2:$D$134, 2, FALSE)</f>
        <v>TW</v>
      </c>
      <c r="F1270" t="str" cm="1">
        <f t="array" ref="F1270">INDEX(Country!$A$2:$A$134, MAX(IF(RIGHT($C1270,LEN(Country!$A$2:$A$134))=Country!$A$2:$A$134, ROW(Country!$A$2:$A$134)-ROW(Country!$A$2)+1, 0)))</f>
        <v>Taiwan</v>
      </c>
      <c r="G1270" t="s">
        <v>40</v>
      </c>
      <c r="H1270">
        <v>15.3</v>
      </c>
      <c r="I1270">
        <v>23.9</v>
      </c>
      <c r="J1270">
        <v>31.4</v>
      </c>
      <c r="K1270">
        <v>58.7</v>
      </c>
      <c r="L1270">
        <v>39.799999999999997</v>
      </c>
    </row>
    <row r="1271" spans="1:12" x14ac:dyDescent="0.2">
      <c r="A1271">
        <v>1270</v>
      </c>
      <c r="B1271" t="s">
        <v>38</v>
      </c>
      <c r="C1271" t="s">
        <v>1355</v>
      </c>
      <c r="D1271" t="str">
        <f t="shared" si="19"/>
        <v>Istanbul Medeniyet University</v>
      </c>
      <c r="E1271" t="str">
        <f>VLOOKUP(F1271, Country!$C$2:$D$134, 2, FALSE)</f>
        <v>TR</v>
      </c>
      <c r="F1271" t="str" cm="1">
        <f t="array" ref="F1271">INDEX(Country!$A$2:$A$134, MAX(IF(RIGHT($C1271,LEN(Country!$A$2:$A$134))=Country!$A$2:$A$134, ROW(Country!$A$2:$A$134)-ROW(Country!$A$2)+1, 0)))</f>
        <v>Turkey</v>
      </c>
      <c r="G1271" t="s">
        <v>40</v>
      </c>
      <c r="H1271">
        <v>18.7</v>
      </c>
      <c r="I1271">
        <v>10.6</v>
      </c>
      <c r="J1271">
        <v>51.9</v>
      </c>
      <c r="K1271">
        <v>18.5</v>
      </c>
      <c r="L1271">
        <v>27.4</v>
      </c>
    </row>
    <row r="1272" spans="1:12" x14ac:dyDescent="0.2">
      <c r="A1272">
        <v>1271</v>
      </c>
      <c r="B1272" t="s">
        <v>38</v>
      </c>
      <c r="C1272" t="s">
        <v>1356</v>
      </c>
      <c r="D1272" t="str">
        <f t="shared" si="19"/>
        <v>Istanbul University</v>
      </c>
      <c r="E1272" t="str">
        <f>VLOOKUP(F1272, Country!$C$2:$D$134, 2, FALSE)</f>
        <v>TR</v>
      </c>
      <c r="F1272" t="str" cm="1">
        <f t="array" ref="F1272">INDEX(Country!$A$2:$A$134, MAX(IF(RIGHT($C1272,LEN(Country!$A$2:$A$134))=Country!$A$2:$A$134, ROW(Country!$A$2:$A$134)-ROW(Country!$A$2)+1, 0)))</f>
        <v>Turkey</v>
      </c>
      <c r="G1272" t="s">
        <v>40</v>
      </c>
      <c r="H1272">
        <v>24.8</v>
      </c>
      <c r="I1272">
        <v>20.6</v>
      </c>
      <c r="J1272">
        <v>30.1</v>
      </c>
      <c r="K1272">
        <v>46.4</v>
      </c>
      <c r="L1272">
        <v>40.700000000000003</v>
      </c>
    </row>
    <row r="1273" spans="1:12" x14ac:dyDescent="0.2">
      <c r="A1273">
        <v>1272</v>
      </c>
      <c r="B1273" t="s">
        <v>38</v>
      </c>
      <c r="C1273" t="s">
        <v>1357</v>
      </c>
      <c r="D1273" t="str">
        <f t="shared" si="19"/>
        <v>Jiangsu Normal University</v>
      </c>
      <c r="E1273" t="str">
        <f>VLOOKUP(F1273, Country!$C$2:$D$134, 2, FALSE)</f>
        <v>CN</v>
      </c>
      <c r="F1273" t="str" cm="1">
        <f t="array" ref="F1273">INDEX(Country!$A$2:$A$134, MAX(IF(RIGHT($C1273,LEN(Country!$A$2:$A$134))=Country!$A$2:$A$134, ROW(Country!$A$2:$A$134)-ROW(Country!$A$2)+1, 0)))</f>
        <v>China</v>
      </c>
      <c r="G1273" t="s">
        <v>40</v>
      </c>
      <c r="H1273">
        <v>16.7</v>
      </c>
      <c r="I1273">
        <v>12.3</v>
      </c>
      <c r="J1273">
        <v>47</v>
      </c>
      <c r="K1273">
        <v>30.6</v>
      </c>
      <c r="L1273">
        <v>25.5</v>
      </c>
    </row>
    <row r="1274" spans="1:12" x14ac:dyDescent="0.2">
      <c r="A1274">
        <v>1273</v>
      </c>
      <c r="B1274" t="s">
        <v>38</v>
      </c>
      <c r="C1274" t="s">
        <v>1358</v>
      </c>
      <c r="D1274" t="str">
        <f t="shared" si="19"/>
        <v>Jimma University</v>
      </c>
      <c r="E1274" t="str">
        <f>VLOOKUP(F1274, Country!$C$2:$D$134, 2, FALSE)</f>
        <v>ET</v>
      </c>
      <c r="F1274" t="str" cm="1">
        <f t="array" ref="F1274">INDEX(Country!$A$2:$A$134, MAX(IF(RIGHT($C1274,LEN(Country!$A$2:$A$134))=Country!$A$2:$A$134, ROW(Country!$A$2:$A$134)-ROW(Country!$A$2)+1, 0)))</f>
        <v>Ethiopia</v>
      </c>
      <c r="G1274" t="s">
        <v>40</v>
      </c>
      <c r="H1274">
        <v>15.4</v>
      </c>
      <c r="I1274">
        <v>9.3000000000000007</v>
      </c>
      <c r="J1274">
        <v>58.6</v>
      </c>
      <c r="K1274">
        <v>18</v>
      </c>
      <c r="L1274">
        <v>37.200000000000003</v>
      </c>
    </row>
    <row r="1275" spans="1:12" x14ac:dyDescent="0.2">
      <c r="A1275">
        <v>1274</v>
      </c>
      <c r="B1275" t="s">
        <v>38</v>
      </c>
      <c r="C1275" t="s">
        <v>1359</v>
      </c>
      <c r="D1275" t="str">
        <f t="shared" si="19"/>
        <v>Kagawa University</v>
      </c>
      <c r="E1275" t="str">
        <f>VLOOKUP(F1275, Country!$C$2:$D$134, 2, FALSE)</f>
        <v>JP</v>
      </c>
      <c r="F1275" t="str" cm="1">
        <f t="array" ref="F1275">INDEX(Country!$A$2:$A$134, MAX(IF(RIGHT($C1275,LEN(Country!$A$2:$A$134))=Country!$A$2:$A$134, ROW(Country!$A$2:$A$134)-ROW(Country!$A$2)+1, 0)))</f>
        <v>Japan</v>
      </c>
      <c r="G1275" t="s">
        <v>40</v>
      </c>
      <c r="H1275">
        <v>25.6</v>
      </c>
      <c r="I1275">
        <v>13.1</v>
      </c>
      <c r="J1275">
        <v>32.799999999999997</v>
      </c>
      <c r="K1275">
        <v>55.7</v>
      </c>
      <c r="L1275">
        <v>29.5</v>
      </c>
    </row>
    <row r="1276" spans="1:12" x14ac:dyDescent="0.2">
      <c r="A1276">
        <v>1275</v>
      </c>
      <c r="B1276" t="s">
        <v>38</v>
      </c>
      <c r="C1276" t="s">
        <v>1360</v>
      </c>
      <c r="D1276" t="str">
        <f t="shared" si="19"/>
        <v>Kangwon National University</v>
      </c>
      <c r="E1276" t="str">
        <f>VLOOKUP(F1276, Country!$C$2:$D$134, 2, FALSE)</f>
        <v>KR</v>
      </c>
      <c r="F1276" t="str" cm="1">
        <f t="array" ref="F1276">INDEX(Country!$A$2:$A$134, MAX(IF(RIGHT($C1276,LEN(Country!$A$2:$A$134))=Country!$A$2:$A$134, ROW(Country!$A$2:$A$134)-ROW(Country!$A$2)+1, 0)))</f>
        <v>South Korea</v>
      </c>
      <c r="G1276" t="s">
        <v>40</v>
      </c>
      <c r="H1276">
        <v>23.4</v>
      </c>
      <c r="I1276">
        <v>24.1</v>
      </c>
      <c r="J1276">
        <v>33.700000000000003</v>
      </c>
      <c r="K1276">
        <v>52.9</v>
      </c>
      <c r="L1276">
        <v>24</v>
      </c>
    </row>
    <row r="1277" spans="1:12" x14ac:dyDescent="0.2">
      <c r="A1277">
        <v>1276</v>
      </c>
      <c r="B1277" t="s">
        <v>38</v>
      </c>
      <c r="C1277" t="s">
        <v>1361</v>
      </c>
      <c r="D1277" t="str">
        <f t="shared" si="19"/>
        <v>Kansai Medical University</v>
      </c>
      <c r="E1277" t="str">
        <f>VLOOKUP(F1277, Country!$C$2:$D$134, 2, FALSE)</f>
        <v>JP</v>
      </c>
      <c r="F1277" t="str" cm="1">
        <f t="array" ref="F1277">INDEX(Country!$A$2:$A$134, MAX(IF(RIGHT($C1277,LEN(Country!$A$2:$A$134))=Country!$A$2:$A$134, ROW(Country!$A$2:$A$134)-ROW(Country!$A$2)+1, 0)))</f>
        <v>Japan</v>
      </c>
      <c r="G1277" t="s">
        <v>40</v>
      </c>
      <c r="H1277">
        <v>28.3</v>
      </c>
      <c r="I1277">
        <v>11.2</v>
      </c>
      <c r="J1277">
        <v>49.6</v>
      </c>
      <c r="K1277">
        <v>45.5</v>
      </c>
      <c r="L1277">
        <v>20.5</v>
      </c>
    </row>
    <row r="1278" spans="1:12" x14ac:dyDescent="0.2">
      <c r="A1278">
        <v>1277</v>
      </c>
      <c r="B1278" t="s">
        <v>38</v>
      </c>
      <c r="C1278" t="s">
        <v>1362</v>
      </c>
      <c r="D1278" t="str">
        <f t="shared" si="19"/>
        <v>Karunya Institute of Technology and Sciences</v>
      </c>
      <c r="E1278" t="str">
        <f>VLOOKUP(F1278, Country!$C$2:$D$134, 2, FALSE)</f>
        <v>IN</v>
      </c>
      <c r="F1278" t="str" cm="1">
        <f t="array" ref="F1278">INDEX(Country!$A$2:$A$134, MAX(IF(RIGHT($C1278,LEN(Country!$A$2:$A$134))=Country!$A$2:$A$134, ROW(Country!$A$2:$A$134)-ROW(Country!$A$2)+1, 0)))</f>
        <v>India</v>
      </c>
      <c r="G1278" t="s">
        <v>40</v>
      </c>
      <c r="H1278">
        <v>20.399999999999999</v>
      </c>
      <c r="I1278">
        <v>13.9</v>
      </c>
      <c r="J1278">
        <v>59.6</v>
      </c>
      <c r="K1278">
        <v>23.5</v>
      </c>
      <c r="L1278">
        <v>22.9</v>
      </c>
    </row>
    <row r="1279" spans="1:12" x14ac:dyDescent="0.2">
      <c r="A1279">
        <v>1278</v>
      </c>
      <c r="B1279" t="s">
        <v>38</v>
      </c>
      <c r="C1279" t="s">
        <v>1363</v>
      </c>
      <c r="D1279" t="str">
        <f t="shared" si="19"/>
        <v>Kaunas University of Technology</v>
      </c>
      <c r="E1279" t="str">
        <f>VLOOKUP(F1279, Country!$C$2:$D$134, 2, FALSE)</f>
        <v>LT</v>
      </c>
      <c r="F1279" t="str" cm="1">
        <f t="array" ref="F1279">INDEX(Country!$A$2:$A$134, MAX(IF(RIGHT($C1279,LEN(Country!$A$2:$A$134))=Country!$A$2:$A$134, ROW(Country!$A$2:$A$134)-ROW(Country!$A$2)+1, 0)))</f>
        <v>Lithuania</v>
      </c>
      <c r="G1279" t="s">
        <v>40</v>
      </c>
      <c r="H1279">
        <v>22.6</v>
      </c>
      <c r="I1279">
        <v>17.399999999999999</v>
      </c>
      <c r="J1279">
        <v>46.4</v>
      </c>
      <c r="K1279">
        <v>40.6</v>
      </c>
      <c r="L1279">
        <v>40.5</v>
      </c>
    </row>
    <row r="1280" spans="1:12" x14ac:dyDescent="0.2">
      <c r="A1280">
        <v>1279</v>
      </c>
      <c r="B1280" t="s">
        <v>38</v>
      </c>
      <c r="C1280" t="s">
        <v>1364</v>
      </c>
      <c r="D1280" t="str">
        <f t="shared" si="19"/>
        <v>Kharazmi University</v>
      </c>
      <c r="E1280" t="str">
        <f>VLOOKUP(F1280, Country!$C$2:$D$134, 2, FALSE)</f>
        <v>IR</v>
      </c>
      <c r="F1280" t="str" cm="1">
        <f t="array" ref="F1280">INDEX(Country!$A$2:$A$134, MAX(IF(RIGHT($C1280,LEN(Country!$A$2:$A$134))=Country!$A$2:$A$134, ROW(Country!$A$2:$A$134)-ROW(Country!$A$2)+1, 0)))</f>
        <v>Iran</v>
      </c>
      <c r="G1280" t="s">
        <v>40</v>
      </c>
      <c r="H1280">
        <v>29.6</v>
      </c>
      <c r="I1280">
        <v>14.6</v>
      </c>
      <c r="J1280">
        <v>44.8</v>
      </c>
      <c r="K1280">
        <v>25.1</v>
      </c>
      <c r="L1280">
        <v>34</v>
      </c>
    </row>
    <row r="1281" spans="1:12" x14ac:dyDescent="0.2">
      <c r="A1281">
        <v>1280</v>
      </c>
      <c r="B1281" t="s">
        <v>38</v>
      </c>
      <c r="C1281" t="s">
        <v>1365</v>
      </c>
      <c r="D1281" t="str">
        <f t="shared" si="19"/>
        <v>Khulna University</v>
      </c>
      <c r="E1281" t="str">
        <f>VLOOKUP(F1281, Country!$C$2:$D$134, 2, FALSE)</f>
        <v>BD</v>
      </c>
      <c r="F1281" t="str" cm="1">
        <f t="array" ref="F1281">INDEX(Country!$A$2:$A$134, MAX(IF(RIGHT($C1281,LEN(Country!$A$2:$A$134))=Country!$A$2:$A$134, ROW(Country!$A$2:$A$134)-ROW(Country!$A$2)+1, 0)))</f>
        <v>Bangladesh</v>
      </c>
      <c r="G1281" t="s">
        <v>40</v>
      </c>
      <c r="H1281">
        <v>18.3</v>
      </c>
      <c r="I1281">
        <v>10</v>
      </c>
      <c r="J1281">
        <v>43</v>
      </c>
      <c r="K1281">
        <v>18.8</v>
      </c>
      <c r="L1281">
        <v>42.8</v>
      </c>
    </row>
    <row r="1282" spans="1:12" x14ac:dyDescent="0.2">
      <c r="A1282">
        <v>1281</v>
      </c>
      <c r="B1282" t="s">
        <v>38</v>
      </c>
      <c r="C1282" t="s">
        <v>1366</v>
      </c>
      <c r="D1282" t="str">
        <f t="shared" si="19"/>
        <v>Kindai University</v>
      </c>
      <c r="E1282" t="str">
        <f>VLOOKUP(F1282, Country!$C$2:$D$134, 2, FALSE)</f>
        <v>JP</v>
      </c>
      <c r="F1282" t="str" cm="1">
        <f t="array" ref="F1282">INDEX(Country!$A$2:$A$134, MAX(IF(RIGHT($C1282,LEN(Country!$A$2:$A$134))=Country!$A$2:$A$134, ROW(Country!$A$2:$A$134)-ROW(Country!$A$2)+1, 0)))</f>
        <v>Japan</v>
      </c>
      <c r="G1282" t="s">
        <v>40</v>
      </c>
      <c r="H1282">
        <v>18.100000000000001</v>
      </c>
      <c r="I1282">
        <v>11.6</v>
      </c>
      <c r="J1282">
        <v>50.3</v>
      </c>
      <c r="K1282">
        <v>52.4</v>
      </c>
      <c r="L1282">
        <v>32.4</v>
      </c>
    </row>
    <row r="1283" spans="1:12" x14ac:dyDescent="0.2">
      <c r="A1283">
        <v>1282</v>
      </c>
      <c r="B1283" t="s">
        <v>38</v>
      </c>
      <c r="C1283" t="s">
        <v>1367</v>
      </c>
      <c r="D1283" t="str">
        <f t="shared" ref="D1283:D1346" si="20">LEFT(C1283, LEN(C1283)-LEN(F1283))</f>
        <v>King Mongkut's University of Technology North Bangkok</v>
      </c>
      <c r="E1283" t="str">
        <f>VLOOKUP(F1283, Country!$C$2:$D$134, 2, FALSE)</f>
        <v>TH</v>
      </c>
      <c r="F1283" t="str" cm="1">
        <f t="array" ref="F1283">INDEX(Country!$A$2:$A$134, MAX(IF(RIGHT($C1283,LEN(Country!$A$2:$A$134))=Country!$A$2:$A$134, ROW(Country!$A$2:$A$134)-ROW(Country!$A$2)+1, 0)))</f>
        <v>Thailand</v>
      </c>
      <c r="G1283" t="s">
        <v>40</v>
      </c>
      <c r="H1283">
        <v>16.8</v>
      </c>
      <c r="I1283">
        <v>13.2</v>
      </c>
      <c r="J1283">
        <v>55.8</v>
      </c>
      <c r="K1283">
        <v>46.9</v>
      </c>
      <c r="L1283">
        <v>29.3</v>
      </c>
    </row>
    <row r="1284" spans="1:12" x14ac:dyDescent="0.2">
      <c r="A1284">
        <v>1283</v>
      </c>
      <c r="B1284" t="s">
        <v>38</v>
      </c>
      <c r="C1284" t="s">
        <v>1368</v>
      </c>
      <c r="D1284" t="str">
        <f t="shared" si="20"/>
        <v>Kohat University of Science and Technology</v>
      </c>
      <c r="E1284" t="str">
        <f>VLOOKUP(F1284, Country!$C$2:$D$134, 2, FALSE)</f>
        <v>PK</v>
      </c>
      <c r="F1284" t="str" cm="1">
        <f t="array" ref="F1284">INDEX(Country!$A$2:$A$134, MAX(IF(RIGHT($C1284,LEN(Country!$A$2:$A$134))=Country!$A$2:$A$134, ROW(Country!$A$2:$A$134)-ROW(Country!$A$2)+1, 0)))</f>
        <v>Pakistan</v>
      </c>
      <c r="G1284" t="s">
        <v>40</v>
      </c>
      <c r="H1284">
        <v>14.3</v>
      </c>
      <c r="I1284">
        <v>14.2</v>
      </c>
      <c r="J1284">
        <v>52.4</v>
      </c>
      <c r="K1284">
        <v>21</v>
      </c>
      <c r="L1284">
        <v>60.7</v>
      </c>
    </row>
    <row r="1285" spans="1:12" x14ac:dyDescent="0.2">
      <c r="A1285">
        <v>1284</v>
      </c>
      <c r="B1285" t="s">
        <v>38</v>
      </c>
      <c r="C1285" t="s">
        <v>1369</v>
      </c>
      <c r="D1285" t="str">
        <f t="shared" si="20"/>
        <v>Kookmin University</v>
      </c>
      <c r="E1285" t="str">
        <f>VLOOKUP(F1285, Country!$C$2:$D$134, 2, FALSE)</f>
        <v>KR</v>
      </c>
      <c r="F1285" t="str" cm="1">
        <f t="array" ref="F1285">INDEX(Country!$A$2:$A$134, MAX(IF(RIGHT($C1285,LEN(Country!$A$2:$A$134))=Country!$A$2:$A$134, ROW(Country!$A$2:$A$134)-ROW(Country!$A$2)+1, 0)))</f>
        <v>South Korea</v>
      </c>
      <c r="G1285" t="s">
        <v>40</v>
      </c>
      <c r="H1285">
        <v>24.1</v>
      </c>
      <c r="I1285">
        <v>20.3</v>
      </c>
      <c r="J1285">
        <v>24.8</v>
      </c>
      <c r="K1285">
        <v>56.1</v>
      </c>
      <c r="L1285">
        <v>37.299999999999997</v>
      </c>
    </row>
    <row r="1286" spans="1:12" x14ac:dyDescent="0.2">
      <c r="A1286">
        <v>1285</v>
      </c>
      <c r="B1286" t="s">
        <v>38</v>
      </c>
      <c r="C1286" t="s">
        <v>1370</v>
      </c>
      <c r="D1286" t="str">
        <f t="shared" si="20"/>
        <v>Kurume University</v>
      </c>
      <c r="E1286" t="str">
        <f>VLOOKUP(F1286, Country!$C$2:$D$134, 2, FALSE)</f>
        <v>JP</v>
      </c>
      <c r="F1286" t="str" cm="1">
        <f t="array" ref="F1286">INDEX(Country!$A$2:$A$134, MAX(IF(RIGHT($C1286,LEN(Country!$A$2:$A$134))=Country!$A$2:$A$134, ROW(Country!$A$2:$A$134)-ROW(Country!$A$2)+1, 0)))</f>
        <v>Japan</v>
      </c>
      <c r="G1286" t="s">
        <v>40</v>
      </c>
      <c r="H1286">
        <v>28</v>
      </c>
      <c r="I1286">
        <v>12.5</v>
      </c>
      <c r="J1286">
        <v>43.2</v>
      </c>
      <c r="K1286">
        <v>45.9</v>
      </c>
      <c r="L1286">
        <v>23.5</v>
      </c>
    </row>
    <row r="1287" spans="1:12" x14ac:dyDescent="0.2">
      <c r="A1287">
        <v>1286</v>
      </c>
      <c r="B1287" t="s">
        <v>38</v>
      </c>
      <c r="C1287" t="s">
        <v>1371</v>
      </c>
      <c r="D1287" t="str">
        <f t="shared" si="20"/>
        <v>Kuwait University</v>
      </c>
      <c r="E1287" t="str">
        <f>VLOOKUP(F1287, Country!$C$2:$D$134, 2, FALSE)</f>
        <v>KW</v>
      </c>
      <c r="F1287" t="str" cm="1">
        <f t="array" ref="F1287">INDEX(Country!$A$2:$A$134, MAX(IF(RIGHT($C1287,LEN(Country!$A$2:$A$134))=Country!$A$2:$A$134, ROW(Country!$A$2:$A$134)-ROW(Country!$A$2)+1, 0)))</f>
        <v>Kuwait</v>
      </c>
      <c r="G1287" t="s">
        <v>40</v>
      </c>
      <c r="H1287">
        <v>18.8</v>
      </c>
      <c r="I1287">
        <v>10.8</v>
      </c>
      <c r="J1287">
        <v>50.6</v>
      </c>
      <c r="K1287">
        <v>30.8</v>
      </c>
      <c r="L1287">
        <v>61.5</v>
      </c>
    </row>
    <row r="1288" spans="1:12" x14ac:dyDescent="0.2">
      <c r="A1288">
        <v>1287</v>
      </c>
      <c r="B1288" t="s">
        <v>38</v>
      </c>
      <c r="C1288" t="s">
        <v>1372</v>
      </c>
      <c r="D1288" t="str">
        <f t="shared" si="20"/>
        <v>Kwame Nkrumah University of Science and Technology</v>
      </c>
      <c r="E1288" t="str">
        <f>VLOOKUP(F1288, Country!$C$2:$D$134, 2, FALSE)</f>
        <v>GH</v>
      </c>
      <c r="F1288" t="str" cm="1">
        <f t="array" ref="F1288">INDEX(Country!$A$2:$A$134, MAX(IF(RIGHT($C1288,LEN(Country!$A$2:$A$134))=Country!$A$2:$A$134, ROW(Country!$A$2:$A$134)-ROW(Country!$A$2)+1, 0)))</f>
        <v>Ghana</v>
      </c>
      <c r="G1288" t="s">
        <v>40</v>
      </c>
      <c r="H1288">
        <v>16.3</v>
      </c>
      <c r="I1288">
        <v>17.2</v>
      </c>
      <c r="J1288">
        <v>49.4</v>
      </c>
      <c r="K1288">
        <v>45.1</v>
      </c>
      <c r="L1288">
        <v>47.3</v>
      </c>
    </row>
    <row r="1289" spans="1:12" x14ac:dyDescent="0.2">
      <c r="A1289">
        <v>1288</v>
      </c>
      <c r="B1289" t="s">
        <v>38</v>
      </c>
      <c r="C1289" t="s">
        <v>1373</v>
      </c>
      <c r="D1289" t="str">
        <f t="shared" si="20"/>
        <v>Kyushu Institute of Technology (Kyutech)</v>
      </c>
      <c r="E1289" t="str">
        <f>VLOOKUP(F1289, Country!$C$2:$D$134, 2, FALSE)</f>
        <v>JP</v>
      </c>
      <c r="F1289" t="str" cm="1">
        <f t="array" ref="F1289">INDEX(Country!$A$2:$A$134, MAX(IF(RIGHT($C1289,LEN(Country!$A$2:$A$134))=Country!$A$2:$A$134, ROW(Country!$A$2:$A$134)-ROW(Country!$A$2)+1, 0)))</f>
        <v>Japan</v>
      </c>
      <c r="G1289" t="s">
        <v>40</v>
      </c>
      <c r="H1289">
        <v>26.9</v>
      </c>
      <c r="I1289">
        <v>15.9</v>
      </c>
      <c r="J1289">
        <v>29.2</v>
      </c>
      <c r="K1289">
        <v>67.8</v>
      </c>
      <c r="L1289">
        <v>39.4</v>
      </c>
    </row>
    <row r="1290" spans="1:12" x14ac:dyDescent="0.2">
      <c r="A1290">
        <v>1289</v>
      </c>
      <c r="B1290" t="s">
        <v>38</v>
      </c>
      <c r="C1290" t="s">
        <v>1374</v>
      </c>
      <c r="D1290" t="str">
        <f t="shared" si="20"/>
        <v>Lebanese University</v>
      </c>
      <c r="E1290" t="str">
        <f>VLOOKUP(F1290, Country!$C$2:$D$134, 2, FALSE)</f>
        <v>LB</v>
      </c>
      <c r="F1290" t="str" cm="1">
        <f t="array" ref="F1290">INDEX(Country!$A$2:$A$134, MAX(IF(RIGHT($C1290,LEN(Country!$A$2:$A$134))=Country!$A$2:$A$134, ROW(Country!$A$2:$A$134)-ROW(Country!$A$2)+1, 0)))</f>
        <v>Lebanon</v>
      </c>
      <c r="G1290" t="s">
        <v>40</v>
      </c>
      <c r="H1290">
        <v>38.299999999999997</v>
      </c>
      <c r="I1290">
        <v>19.2</v>
      </c>
      <c r="J1290">
        <v>22.6</v>
      </c>
      <c r="K1290">
        <v>21</v>
      </c>
      <c r="L1290">
        <v>79.2</v>
      </c>
    </row>
    <row r="1291" spans="1:12" x14ac:dyDescent="0.2">
      <c r="A1291">
        <v>1290</v>
      </c>
      <c r="B1291" t="s">
        <v>38</v>
      </c>
      <c r="C1291" t="s">
        <v>1375</v>
      </c>
      <c r="D1291" t="str">
        <f t="shared" si="20"/>
        <v>Lodz University of Technology</v>
      </c>
      <c r="E1291" t="str">
        <f>VLOOKUP(F1291, Country!$C$2:$D$134, 2, FALSE)</f>
        <v>PL</v>
      </c>
      <c r="F1291" t="str" cm="1">
        <f t="array" ref="F1291">INDEX(Country!$A$2:$A$134, MAX(IF(RIGHT($C1291,LEN(Country!$A$2:$A$134))=Country!$A$2:$A$134, ROW(Country!$A$2:$A$134)-ROW(Country!$A$2)+1, 0)))</f>
        <v>Poland</v>
      </c>
      <c r="G1291" t="s">
        <v>40</v>
      </c>
      <c r="H1291">
        <v>23.4</v>
      </c>
      <c r="I1291">
        <v>15.9</v>
      </c>
      <c r="J1291">
        <v>30.7</v>
      </c>
      <c r="K1291">
        <v>61.9</v>
      </c>
      <c r="L1291">
        <v>32.9</v>
      </c>
    </row>
    <row r="1292" spans="1:12" x14ac:dyDescent="0.2">
      <c r="A1292">
        <v>1291</v>
      </c>
      <c r="B1292" t="s">
        <v>38</v>
      </c>
      <c r="C1292" t="s">
        <v>1376</v>
      </c>
      <c r="D1292" t="str">
        <f t="shared" si="20"/>
        <v>Lorestan University</v>
      </c>
      <c r="E1292" t="str">
        <f>VLOOKUP(F1292, Country!$C$2:$D$134, 2, FALSE)</f>
        <v>IR</v>
      </c>
      <c r="F1292" t="str" cm="1">
        <f t="array" ref="F1292">INDEX(Country!$A$2:$A$134, MAX(IF(RIGHT($C1292,LEN(Country!$A$2:$A$134))=Country!$A$2:$A$134, ROW(Country!$A$2:$A$134)-ROW(Country!$A$2)+1, 0)))</f>
        <v>Iran</v>
      </c>
      <c r="G1292" t="s">
        <v>40</v>
      </c>
      <c r="H1292">
        <v>27.8</v>
      </c>
      <c r="I1292">
        <v>11.7</v>
      </c>
      <c r="J1292">
        <v>47</v>
      </c>
      <c r="K1292">
        <v>24.8</v>
      </c>
      <c r="L1292">
        <v>26.6</v>
      </c>
    </row>
    <row r="1293" spans="1:12" x14ac:dyDescent="0.2">
      <c r="A1293">
        <v>1292</v>
      </c>
      <c r="B1293" t="s">
        <v>38</v>
      </c>
      <c r="C1293" t="s">
        <v>1377</v>
      </c>
      <c r="D1293" t="str">
        <f t="shared" si="20"/>
        <v>Mae Fah Luang University</v>
      </c>
      <c r="E1293" t="str">
        <f>VLOOKUP(F1293, Country!$C$2:$D$134, 2, FALSE)</f>
        <v>TH</v>
      </c>
      <c r="F1293" t="str" cm="1">
        <f t="array" ref="F1293">INDEX(Country!$A$2:$A$134, MAX(IF(RIGHT($C1293,LEN(Country!$A$2:$A$134))=Country!$A$2:$A$134, ROW(Country!$A$2:$A$134)-ROW(Country!$A$2)+1, 0)))</f>
        <v>Thailand</v>
      </c>
      <c r="G1293" t="s">
        <v>40</v>
      </c>
      <c r="H1293">
        <v>16</v>
      </c>
      <c r="I1293">
        <v>13.5</v>
      </c>
      <c r="J1293">
        <v>49.3</v>
      </c>
      <c r="K1293">
        <v>35.5</v>
      </c>
      <c r="L1293">
        <v>58.2</v>
      </c>
    </row>
    <row r="1294" spans="1:12" x14ac:dyDescent="0.2">
      <c r="A1294">
        <v>1293</v>
      </c>
      <c r="B1294" t="s">
        <v>38</v>
      </c>
      <c r="C1294" t="s">
        <v>1378</v>
      </c>
      <c r="D1294" t="str">
        <f t="shared" si="20"/>
        <v>Maejo University</v>
      </c>
      <c r="E1294" t="str">
        <f>VLOOKUP(F1294, Country!$C$2:$D$134, 2, FALSE)</f>
        <v>TH</v>
      </c>
      <c r="F1294" t="str" cm="1">
        <f t="array" ref="F1294">INDEX(Country!$A$2:$A$134, MAX(IF(RIGHT($C1294,LEN(Country!$A$2:$A$134))=Country!$A$2:$A$134, ROW(Country!$A$2:$A$134)-ROW(Country!$A$2)+1, 0)))</f>
        <v>Thailand</v>
      </c>
      <c r="G1294" t="s">
        <v>40</v>
      </c>
      <c r="H1294">
        <v>14.1</v>
      </c>
      <c r="I1294">
        <v>9.1999999999999993</v>
      </c>
      <c r="J1294">
        <v>53.4</v>
      </c>
      <c r="K1294">
        <v>32.9</v>
      </c>
      <c r="L1294">
        <v>39.4</v>
      </c>
    </row>
    <row r="1295" spans="1:12" x14ac:dyDescent="0.2">
      <c r="A1295">
        <v>1294</v>
      </c>
      <c r="B1295" t="s">
        <v>38</v>
      </c>
      <c r="C1295" t="s">
        <v>1379</v>
      </c>
      <c r="D1295" t="str">
        <f t="shared" si="20"/>
        <v>Makerere University</v>
      </c>
      <c r="E1295" t="str">
        <f>VLOOKUP(F1295, Country!$C$2:$D$134, 2, FALSE)</f>
        <v>UG</v>
      </c>
      <c r="F1295" t="str" cm="1">
        <f t="array" ref="F1295">INDEX(Country!$A$2:$A$134, MAX(IF(RIGHT($C1295,LEN(Country!$A$2:$A$134))=Country!$A$2:$A$134, ROW(Country!$A$2:$A$134)-ROW(Country!$A$2)+1, 0)))</f>
        <v>Uganda</v>
      </c>
      <c r="G1295" t="s">
        <v>40</v>
      </c>
      <c r="H1295">
        <v>20.9</v>
      </c>
      <c r="I1295">
        <v>6.4</v>
      </c>
      <c r="J1295">
        <v>45.1</v>
      </c>
      <c r="K1295">
        <v>20.100000000000001</v>
      </c>
      <c r="L1295">
        <v>67.400000000000006</v>
      </c>
    </row>
    <row r="1296" spans="1:12" x14ac:dyDescent="0.2">
      <c r="A1296">
        <v>1295</v>
      </c>
      <c r="B1296" t="s">
        <v>38</v>
      </c>
      <c r="C1296" t="s">
        <v>1380</v>
      </c>
      <c r="D1296" t="str">
        <f t="shared" si="20"/>
        <v>Manav Rachna International Institute of Research and Studies</v>
      </c>
      <c r="E1296" t="str">
        <f>VLOOKUP(F1296, Country!$C$2:$D$134, 2, FALSE)</f>
        <v>IN</v>
      </c>
      <c r="F1296" t="str" cm="1">
        <f t="array" ref="F1296">INDEX(Country!$A$2:$A$134, MAX(IF(RIGHT($C1296,LEN(Country!$A$2:$A$134))=Country!$A$2:$A$134, ROW(Country!$A$2:$A$134)-ROW(Country!$A$2)+1, 0)))</f>
        <v>India</v>
      </c>
      <c r="G1296" t="s">
        <v>40</v>
      </c>
      <c r="H1296">
        <v>36.6</v>
      </c>
      <c r="I1296">
        <v>10.199999999999999</v>
      </c>
      <c r="J1296">
        <v>36.4</v>
      </c>
      <c r="K1296">
        <v>20.5</v>
      </c>
      <c r="L1296">
        <v>20.6</v>
      </c>
    </row>
    <row r="1297" spans="1:12" x14ac:dyDescent="0.2">
      <c r="A1297">
        <v>1296</v>
      </c>
      <c r="B1297" t="s">
        <v>38</v>
      </c>
      <c r="C1297" t="s">
        <v>1381</v>
      </c>
      <c r="D1297" t="str">
        <f t="shared" si="20"/>
        <v>Manipal University Jaipur</v>
      </c>
      <c r="E1297" t="str">
        <f>VLOOKUP(F1297, Country!$C$2:$D$134, 2, FALSE)</f>
        <v>IN</v>
      </c>
      <c r="F1297" t="str" cm="1">
        <f t="array" ref="F1297">INDEX(Country!$A$2:$A$134, MAX(IF(RIGHT($C1297,LEN(Country!$A$2:$A$134))=Country!$A$2:$A$134, ROW(Country!$A$2:$A$134)-ROW(Country!$A$2)+1, 0)))</f>
        <v>India</v>
      </c>
      <c r="G1297" t="s">
        <v>40</v>
      </c>
      <c r="H1297">
        <v>21.4</v>
      </c>
      <c r="I1297">
        <v>13.8</v>
      </c>
      <c r="J1297">
        <v>54.5</v>
      </c>
      <c r="K1297">
        <v>27.2</v>
      </c>
      <c r="L1297">
        <v>29</v>
      </c>
    </row>
    <row r="1298" spans="1:12" x14ac:dyDescent="0.2">
      <c r="A1298">
        <v>1297</v>
      </c>
      <c r="B1298" t="s">
        <v>38</v>
      </c>
      <c r="C1298" t="s">
        <v>1382</v>
      </c>
      <c r="D1298" t="str">
        <f t="shared" si="20"/>
        <v>Medical University of Lublin</v>
      </c>
      <c r="E1298" t="str">
        <f>VLOOKUP(F1298, Country!$C$2:$D$134, 2, FALSE)</f>
        <v>PL</v>
      </c>
      <c r="F1298" t="str" cm="1">
        <f t="array" ref="F1298">INDEX(Country!$A$2:$A$134, MAX(IF(RIGHT($C1298,LEN(Country!$A$2:$A$134))=Country!$A$2:$A$134, ROW(Country!$A$2:$A$134)-ROW(Country!$A$2)+1, 0)))</f>
        <v>Poland</v>
      </c>
      <c r="G1298" t="s">
        <v>40</v>
      </c>
      <c r="H1298">
        <v>31.1</v>
      </c>
      <c r="I1298">
        <v>13</v>
      </c>
      <c r="J1298">
        <v>31.6</v>
      </c>
      <c r="K1298">
        <v>36.1</v>
      </c>
      <c r="L1298">
        <v>36.200000000000003</v>
      </c>
    </row>
    <row r="1299" spans="1:12" x14ac:dyDescent="0.2">
      <c r="A1299">
        <v>1298</v>
      </c>
      <c r="B1299" t="s">
        <v>38</v>
      </c>
      <c r="C1299" t="s">
        <v>1383</v>
      </c>
      <c r="D1299" t="str">
        <f t="shared" si="20"/>
        <v>Medical University of Silesia in Katowice</v>
      </c>
      <c r="E1299" t="str">
        <f>VLOOKUP(F1299, Country!$C$2:$D$134, 2, FALSE)</f>
        <v>PL</v>
      </c>
      <c r="F1299" t="str" cm="1">
        <f t="array" ref="F1299">INDEX(Country!$A$2:$A$134, MAX(IF(RIGHT($C1299,LEN(Country!$A$2:$A$134))=Country!$A$2:$A$134, ROW(Country!$A$2:$A$134)-ROW(Country!$A$2)+1, 0)))</f>
        <v>Poland</v>
      </c>
      <c r="G1299" t="s">
        <v>40</v>
      </c>
      <c r="H1299">
        <v>31</v>
      </c>
      <c r="I1299">
        <v>12.7</v>
      </c>
      <c r="J1299">
        <v>37.1</v>
      </c>
      <c r="K1299">
        <v>31.8</v>
      </c>
      <c r="L1299">
        <v>25.3</v>
      </c>
    </row>
    <row r="1300" spans="1:12" x14ac:dyDescent="0.2">
      <c r="A1300">
        <v>1299</v>
      </c>
      <c r="B1300" t="s">
        <v>38</v>
      </c>
      <c r="C1300" t="s">
        <v>1384</v>
      </c>
      <c r="D1300" t="str">
        <f t="shared" si="20"/>
        <v>Medical University of Sofia</v>
      </c>
      <c r="E1300" t="str">
        <f>VLOOKUP(F1300, Country!$C$2:$D$134, 2, FALSE)</f>
        <v>BG</v>
      </c>
      <c r="F1300" t="str" cm="1">
        <f t="array" ref="F1300">INDEX(Country!$A$2:$A$134, MAX(IF(RIGHT($C1300,LEN(Country!$A$2:$A$134))=Country!$A$2:$A$134, ROW(Country!$A$2:$A$134)-ROW(Country!$A$2)+1, 0)))</f>
        <v>Bulgaria</v>
      </c>
      <c r="G1300" t="s">
        <v>40</v>
      </c>
      <c r="H1300">
        <v>31.9</v>
      </c>
      <c r="I1300">
        <v>20.7</v>
      </c>
      <c r="J1300">
        <v>31.5</v>
      </c>
      <c r="K1300">
        <v>47.1</v>
      </c>
      <c r="L1300">
        <v>51.8</v>
      </c>
    </row>
    <row r="1301" spans="1:12" x14ac:dyDescent="0.2">
      <c r="A1301">
        <v>1300</v>
      </c>
      <c r="B1301" t="s">
        <v>38</v>
      </c>
      <c r="C1301" t="s">
        <v>1385</v>
      </c>
      <c r="D1301" t="str">
        <f t="shared" si="20"/>
        <v>Mehran University of Engineering and Technology, Jamshoro, Pakistan</v>
      </c>
      <c r="E1301" t="str">
        <f>VLOOKUP(F1301, Country!$C$2:$D$134, 2, FALSE)</f>
        <v>PK</v>
      </c>
      <c r="F1301" t="str" cm="1">
        <f t="array" ref="F1301">INDEX(Country!$A$2:$A$134, MAX(IF(RIGHT($C1301,LEN(Country!$A$2:$A$134))=Country!$A$2:$A$134, ROW(Country!$A$2:$A$134)-ROW(Country!$A$2)+1, 0)))</f>
        <v>Pakistan</v>
      </c>
      <c r="G1301" t="s">
        <v>40</v>
      </c>
      <c r="H1301">
        <v>15.7</v>
      </c>
      <c r="I1301">
        <v>10.6</v>
      </c>
      <c r="J1301">
        <v>56.5</v>
      </c>
      <c r="K1301">
        <v>21.4</v>
      </c>
      <c r="L1301">
        <v>48.7</v>
      </c>
    </row>
    <row r="1302" spans="1:12" x14ac:dyDescent="0.2">
      <c r="A1302">
        <v>1301</v>
      </c>
      <c r="B1302" t="s">
        <v>38</v>
      </c>
      <c r="C1302" t="s">
        <v>1386</v>
      </c>
      <c r="D1302" t="str">
        <f t="shared" si="20"/>
        <v>Mendel University in Brno</v>
      </c>
      <c r="E1302" t="str">
        <f>VLOOKUP(F1302, Country!$C$2:$D$134, 2, FALSE)</f>
        <v>CZ</v>
      </c>
      <c r="F1302" t="str" cm="1">
        <f t="array" ref="F1302">INDEX(Country!$A$2:$A$134, MAX(IF(RIGHT($C1302,LEN(Country!$A$2:$A$134))=Country!$A$2:$A$134, ROW(Country!$A$2:$A$134)-ROW(Country!$A$2)+1, 0)))</f>
        <v>Czechia</v>
      </c>
      <c r="G1302" t="s">
        <v>40</v>
      </c>
      <c r="H1302">
        <v>19.2</v>
      </c>
      <c r="I1302">
        <v>19.3</v>
      </c>
      <c r="J1302">
        <v>36.1</v>
      </c>
      <c r="K1302">
        <v>21.9</v>
      </c>
      <c r="L1302">
        <v>58.1</v>
      </c>
    </row>
    <row r="1303" spans="1:12" x14ac:dyDescent="0.2">
      <c r="A1303">
        <v>1302</v>
      </c>
      <c r="B1303" t="s">
        <v>38</v>
      </c>
      <c r="C1303" t="s">
        <v>1387</v>
      </c>
      <c r="D1303" t="str">
        <f t="shared" si="20"/>
        <v>Menoufia University</v>
      </c>
      <c r="E1303" t="str">
        <f>VLOOKUP(F1303, Country!$C$2:$D$134, 2, FALSE)</f>
        <v>EG</v>
      </c>
      <c r="F1303" t="str" cm="1">
        <f t="array" ref="F1303">INDEX(Country!$A$2:$A$134, MAX(IF(RIGHT($C1303,LEN(Country!$A$2:$A$134))=Country!$A$2:$A$134, ROW(Country!$A$2:$A$134)-ROW(Country!$A$2)+1, 0)))</f>
        <v>Egypt</v>
      </c>
      <c r="G1303" t="s">
        <v>40</v>
      </c>
      <c r="H1303">
        <v>14.1</v>
      </c>
      <c r="I1303">
        <v>9.4</v>
      </c>
      <c r="J1303">
        <v>58.3</v>
      </c>
      <c r="K1303">
        <v>28.6</v>
      </c>
      <c r="L1303">
        <v>48.2</v>
      </c>
    </row>
    <row r="1304" spans="1:12" x14ac:dyDescent="0.2">
      <c r="A1304">
        <v>1303</v>
      </c>
      <c r="B1304" t="s">
        <v>38</v>
      </c>
      <c r="C1304" t="s">
        <v>1388</v>
      </c>
      <c r="D1304" t="str">
        <f t="shared" si="20"/>
        <v>Miguel Hernández University of Elche</v>
      </c>
      <c r="E1304" t="str">
        <f>VLOOKUP(F1304, Country!$C$2:$D$134, 2, FALSE)</f>
        <v>ES</v>
      </c>
      <c r="F1304" t="str" cm="1">
        <f t="array" ref="F1304">INDEX(Country!$A$2:$A$134, MAX(IF(RIGHT($C1304,LEN(Country!$A$2:$A$134))=Country!$A$2:$A$134, ROW(Country!$A$2:$A$134)-ROW(Country!$A$2)+1, 0)))</f>
        <v>Spain</v>
      </c>
      <c r="G1304" t="s">
        <v>40</v>
      </c>
      <c r="H1304">
        <v>19.899999999999999</v>
      </c>
      <c r="I1304">
        <v>18.8</v>
      </c>
      <c r="J1304">
        <v>43.8</v>
      </c>
      <c r="K1304">
        <v>62.5</v>
      </c>
      <c r="L1304">
        <v>41.9</v>
      </c>
    </row>
    <row r="1305" spans="1:12" x14ac:dyDescent="0.2">
      <c r="A1305">
        <v>1304</v>
      </c>
      <c r="B1305" t="s">
        <v>38</v>
      </c>
      <c r="C1305" t="s">
        <v>1389</v>
      </c>
      <c r="D1305" t="str">
        <f t="shared" si="20"/>
        <v>Mirpur University of Science and Technology</v>
      </c>
      <c r="E1305" t="str">
        <f>VLOOKUP(F1305, Country!$C$2:$D$134, 2, FALSE)</f>
        <v>PK</v>
      </c>
      <c r="F1305" t="str" cm="1">
        <f t="array" ref="F1305">INDEX(Country!$A$2:$A$134, MAX(IF(RIGHT($C1305,LEN(Country!$A$2:$A$134))=Country!$A$2:$A$134, ROW(Country!$A$2:$A$134)-ROW(Country!$A$2)+1, 0)))</f>
        <v>Pakistan</v>
      </c>
      <c r="G1305" t="s">
        <v>40</v>
      </c>
      <c r="H1305">
        <v>9</v>
      </c>
      <c r="I1305">
        <v>9.6999999999999993</v>
      </c>
      <c r="J1305">
        <v>56.5</v>
      </c>
      <c r="K1305">
        <v>20.3</v>
      </c>
      <c r="L1305">
        <v>48.9</v>
      </c>
    </row>
    <row r="1306" spans="1:12" x14ac:dyDescent="0.2">
      <c r="A1306">
        <v>1305</v>
      </c>
      <c r="B1306" t="s">
        <v>38</v>
      </c>
      <c r="C1306" t="s">
        <v>1390</v>
      </c>
      <c r="D1306" t="str">
        <f t="shared" si="20"/>
        <v>Mohammed V University of Rabat</v>
      </c>
      <c r="E1306" t="str">
        <f>VLOOKUP(F1306, Country!$C$2:$D$134, 2, FALSE)</f>
        <v>MA</v>
      </c>
      <c r="F1306" t="str" cm="1">
        <f t="array" ref="F1306">INDEX(Country!$A$2:$A$134, MAX(IF(RIGHT($C1306,LEN(Country!$A$2:$A$134))=Country!$A$2:$A$134, ROW(Country!$A$2:$A$134)-ROW(Country!$A$2)+1, 0)))</f>
        <v>Morocco</v>
      </c>
      <c r="G1306" t="s">
        <v>40</v>
      </c>
      <c r="H1306">
        <v>28.5</v>
      </c>
      <c r="I1306">
        <v>15.5</v>
      </c>
      <c r="J1306">
        <v>35</v>
      </c>
      <c r="K1306">
        <v>40.799999999999997</v>
      </c>
      <c r="L1306">
        <v>31.8</v>
      </c>
    </row>
    <row r="1307" spans="1:12" x14ac:dyDescent="0.2">
      <c r="A1307">
        <v>1306</v>
      </c>
      <c r="B1307" t="s">
        <v>38</v>
      </c>
      <c r="C1307" t="s">
        <v>1391</v>
      </c>
      <c r="D1307" t="str">
        <f t="shared" si="20"/>
        <v>Moscow Aviation Institute</v>
      </c>
      <c r="E1307" t="str">
        <f>VLOOKUP(F1307, Country!$C$2:$D$134, 2, FALSE)</f>
        <v>RU</v>
      </c>
      <c r="F1307" t="str" cm="1">
        <f t="array" ref="F1307">INDEX(Country!$A$2:$A$134, MAX(IF(RIGHT($C1307,LEN(Country!$A$2:$A$134))=Country!$A$2:$A$134, ROW(Country!$A$2:$A$134)-ROW(Country!$A$2)+1, 0)))</f>
        <v>Russian Federation</v>
      </c>
      <c r="G1307" t="s">
        <v>40</v>
      </c>
      <c r="H1307">
        <v>32.9</v>
      </c>
      <c r="I1307">
        <v>14.6</v>
      </c>
      <c r="J1307">
        <v>30.4</v>
      </c>
      <c r="K1307">
        <v>49.6</v>
      </c>
      <c r="L1307">
        <v>31</v>
      </c>
    </row>
    <row r="1308" spans="1:12" x14ac:dyDescent="0.2">
      <c r="A1308">
        <v>1307</v>
      </c>
      <c r="B1308" t="s">
        <v>38</v>
      </c>
      <c r="C1308" t="s">
        <v>1392</v>
      </c>
      <c r="D1308" t="str">
        <f t="shared" si="20"/>
        <v>Mutah University</v>
      </c>
      <c r="E1308" t="str">
        <f>VLOOKUP(F1308, Country!$C$2:$D$134, 2, FALSE)</f>
        <v>JO</v>
      </c>
      <c r="F1308" t="str" cm="1">
        <f t="array" ref="F1308">INDEX(Country!$A$2:$A$134, MAX(IF(RIGHT($C1308,LEN(Country!$A$2:$A$134))=Country!$A$2:$A$134, ROW(Country!$A$2:$A$134)-ROW(Country!$A$2)+1, 0)))</f>
        <v>Jordan</v>
      </c>
      <c r="G1308" t="s">
        <v>40</v>
      </c>
      <c r="H1308">
        <v>28</v>
      </c>
      <c r="I1308">
        <v>12.8</v>
      </c>
      <c r="J1308">
        <v>33.6</v>
      </c>
      <c r="K1308">
        <v>20.8</v>
      </c>
      <c r="L1308">
        <v>62.5</v>
      </c>
    </row>
    <row r="1309" spans="1:12" x14ac:dyDescent="0.2">
      <c r="A1309">
        <v>1308</v>
      </c>
      <c r="B1309" t="s">
        <v>38</v>
      </c>
      <c r="C1309" t="s">
        <v>1393</v>
      </c>
      <c r="D1309" t="str">
        <f t="shared" si="20"/>
        <v>Nagaoka University of Technology</v>
      </c>
      <c r="E1309" t="str">
        <f>VLOOKUP(F1309, Country!$C$2:$D$134, 2, FALSE)</f>
        <v>JP</v>
      </c>
      <c r="F1309" t="str" cm="1">
        <f t="array" ref="F1309">INDEX(Country!$A$2:$A$134, MAX(IF(RIGHT($C1309,LEN(Country!$A$2:$A$134))=Country!$A$2:$A$134, ROW(Country!$A$2:$A$134)-ROW(Country!$A$2)+1, 0)))</f>
        <v>Japan</v>
      </c>
      <c r="G1309" t="s">
        <v>40</v>
      </c>
      <c r="H1309">
        <v>34.4</v>
      </c>
      <c r="I1309">
        <v>15.7</v>
      </c>
      <c r="J1309">
        <v>19.399999999999999</v>
      </c>
      <c r="K1309">
        <v>64.400000000000006</v>
      </c>
      <c r="L1309">
        <v>43.1</v>
      </c>
    </row>
    <row r="1310" spans="1:12" x14ac:dyDescent="0.2">
      <c r="A1310">
        <v>1309</v>
      </c>
      <c r="B1310" t="s">
        <v>38</v>
      </c>
      <c r="C1310" t="s">
        <v>1394</v>
      </c>
      <c r="D1310" t="str">
        <f t="shared" si="20"/>
        <v>Nagasaki University</v>
      </c>
      <c r="E1310" t="str">
        <f>VLOOKUP(F1310, Country!$C$2:$D$134, 2, FALSE)</f>
        <v>JP</v>
      </c>
      <c r="F1310" t="str" cm="1">
        <f t="array" ref="F1310">INDEX(Country!$A$2:$A$134, MAX(IF(RIGHT($C1310,LEN(Country!$A$2:$A$134))=Country!$A$2:$A$134, ROW(Country!$A$2:$A$134)-ROW(Country!$A$2)+1, 0)))</f>
        <v>Japan</v>
      </c>
      <c r="G1310" t="s">
        <v>40</v>
      </c>
      <c r="H1310">
        <v>30.2</v>
      </c>
      <c r="I1310">
        <v>15.2</v>
      </c>
      <c r="J1310">
        <v>31.5</v>
      </c>
      <c r="K1310">
        <v>53.7</v>
      </c>
      <c r="L1310">
        <v>39.9</v>
      </c>
    </row>
    <row r="1311" spans="1:12" x14ac:dyDescent="0.2">
      <c r="A1311">
        <v>1310</v>
      </c>
      <c r="B1311" t="s">
        <v>38</v>
      </c>
      <c r="C1311" t="s">
        <v>1395</v>
      </c>
      <c r="D1311" t="str">
        <f t="shared" si="20"/>
        <v>Nagoya City University</v>
      </c>
      <c r="E1311" t="str">
        <f>VLOOKUP(F1311, Country!$C$2:$D$134, 2, FALSE)</f>
        <v>JP</v>
      </c>
      <c r="F1311" t="str" cm="1">
        <f t="array" ref="F1311">INDEX(Country!$A$2:$A$134, MAX(IF(RIGHT($C1311,LEN(Country!$A$2:$A$134))=Country!$A$2:$A$134, ROW(Country!$A$2:$A$134)-ROW(Country!$A$2)+1, 0)))</f>
        <v>Japan</v>
      </c>
      <c r="G1311" t="s">
        <v>40</v>
      </c>
      <c r="H1311">
        <v>31.3</v>
      </c>
      <c r="I1311">
        <v>16.899999999999999</v>
      </c>
      <c r="J1311">
        <v>35.9</v>
      </c>
      <c r="K1311">
        <v>64.900000000000006</v>
      </c>
      <c r="L1311">
        <v>25</v>
      </c>
    </row>
    <row r="1312" spans="1:12" x14ac:dyDescent="0.2">
      <c r="A1312">
        <v>1311</v>
      </c>
      <c r="B1312" t="s">
        <v>38</v>
      </c>
      <c r="C1312" t="s">
        <v>1396</v>
      </c>
      <c r="D1312" t="str">
        <f t="shared" si="20"/>
        <v>Nagoya Institute of Technology</v>
      </c>
      <c r="E1312" t="str">
        <f>VLOOKUP(F1312, Country!$C$2:$D$134, 2, FALSE)</f>
        <v>JP</v>
      </c>
      <c r="F1312" t="str" cm="1">
        <f t="array" ref="F1312">INDEX(Country!$A$2:$A$134, MAX(IF(RIGHT($C1312,LEN(Country!$A$2:$A$134))=Country!$A$2:$A$134, ROW(Country!$A$2:$A$134)-ROW(Country!$A$2)+1, 0)))</f>
        <v>Japan</v>
      </c>
      <c r="G1312" t="s">
        <v>40</v>
      </c>
      <c r="H1312">
        <v>22.9</v>
      </c>
      <c r="I1312">
        <v>21.3</v>
      </c>
      <c r="J1312">
        <v>23.1</v>
      </c>
      <c r="K1312">
        <v>74.2</v>
      </c>
      <c r="L1312">
        <v>31.6</v>
      </c>
    </row>
    <row r="1313" spans="1:12" x14ac:dyDescent="0.2">
      <c r="A1313">
        <v>1312</v>
      </c>
      <c r="B1313" t="s">
        <v>38</v>
      </c>
      <c r="C1313" t="s">
        <v>1397</v>
      </c>
      <c r="D1313" t="str">
        <f t="shared" si="20"/>
        <v>National Chengchi University</v>
      </c>
      <c r="E1313" t="str">
        <f>VLOOKUP(F1313, Country!$C$2:$D$134, 2, FALSE)</f>
        <v>TW</v>
      </c>
      <c r="F1313" t="str" cm="1">
        <f t="array" ref="F1313">INDEX(Country!$A$2:$A$134, MAX(IF(RIGHT($C1313,LEN(Country!$A$2:$A$134))=Country!$A$2:$A$134, ROW(Country!$A$2:$A$134)-ROW(Country!$A$2)+1, 0)))</f>
        <v>Taiwan</v>
      </c>
      <c r="G1313" t="s">
        <v>40</v>
      </c>
      <c r="H1313">
        <v>26.2</v>
      </c>
      <c r="I1313">
        <v>28.5</v>
      </c>
      <c r="J1313">
        <v>24.5</v>
      </c>
      <c r="K1313">
        <v>51.5</v>
      </c>
      <c r="L1313">
        <v>52.2</v>
      </c>
    </row>
    <row r="1314" spans="1:12" x14ac:dyDescent="0.2">
      <c r="A1314">
        <v>1313</v>
      </c>
      <c r="B1314" t="s">
        <v>38</v>
      </c>
      <c r="C1314" t="s">
        <v>1398</v>
      </c>
      <c r="D1314" t="str">
        <f t="shared" si="20"/>
        <v>National Chung Cheng University</v>
      </c>
      <c r="E1314" t="str">
        <f>VLOOKUP(F1314, Country!$C$2:$D$134, 2, FALSE)</f>
        <v>TW</v>
      </c>
      <c r="F1314" t="str" cm="1">
        <f t="array" ref="F1314">INDEX(Country!$A$2:$A$134, MAX(IF(RIGHT($C1314,LEN(Country!$A$2:$A$134))=Country!$A$2:$A$134, ROW(Country!$A$2:$A$134)-ROW(Country!$A$2)+1, 0)))</f>
        <v>Taiwan</v>
      </c>
      <c r="G1314" t="s">
        <v>40</v>
      </c>
      <c r="H1314">
        <v>22.2</v>
      </c>
      <c r="I1314">
        <v>22.7</v>
      </c>
      <c r="J1314">
        <v>26</v>
      </c>
      <c r="K1314">
        <v>73.2</v>
      </c>
      <c r="L1314">
        <v>28.1</v>
      </c>
    </row>
    <row r="1315" spans="1:12" x14ac:dyDescent="0.2">
      <c r="A1315">
        <v>1314</v>
      </c>
      <c r="B1315" t="s">
        <v>38</v>
      </c>
      <c r="C1315" t="s">
        <v>1399</v>
      </c>
      <c r="D1315" t="str">
        <f t="shared" si="20"/>
        <v>National Institute of Applied Sciences, Strasbourg (INSA Strasbourg)</v>
      </c>
      <c r="E1315" t="str">
        <f>VLOOKUP(F1315, Country!$C$2:$D$134, 2, FALSE)</f>
        <v>FR</v>
      </c>
      <c r="F1315" t="str" cm="1">
        <f t="array" ref="F1315">INDEX(Country!$A$2:$A$134, MAX(IF(RIGHT($C1315,LEN(Country!$A$2:$A$134))=Country!$A$2:$A$134, ROW(Country!$A$2:$A$134)-ROW(Country!$A$2)+1, 0)))</f>
        <v>France</v>
      </c>
      <c r="G1315" t="s">
        <v>40</v>
      </c>
      <c r="H1315">
        <v>23.8</v>
      </c>
      <c r="I1315">
        <v>15.8</v>
      </c>
      <c r="J1315">
        <v>29.8</v>
      </c>
      <c r="K1315">
        <v>46.8</v>
      </c>
      <c r="L1315">
        <v>71.900000000000006</v>
      </c>
    </row>
    <row r="1316" spans="1:12" x14ac:dyDescent="0.2">
      <c r="A1316">
        <v>1315</v>
      </c>
      <c r="B1316" t="s">
        <v>38</v>
      </c>
      <c r="C1316" t="s">
        <v>1400</v>
      </c>
      <c r="D1316" t="str">
        <f t="shared" si="20"/>
        <v>National Institute of Technology Delhi</v>
      </c>
      <c r="E1316" t="str">
        <f>VLOOKUP(F1316, Country!$C$2:$D$134, 2, FALSE)</f>
        <v>IN</v>
      </c>
      <c r="F1316" t="str" cm="1">
        <f t="array" ref="F1316">INDEX(Country!$A$2:$A$134, MAX(IF(RIGHT($C1316,LEN(Country!$A$2:$A$134))=Country!$A$2:$A$134, ROW(Country!$A$2:$A$134)-ROW(Country!$A$2)+1, 0)))</f>
        <v>India</v>
      </c>
      <c r="G1316" t="s">
        <v>40</v>
      </c>
      <c r="H1316">
        <v>31</v>
      </c>
      <c r="I1316">
        <v>13</v>
      </c>
      <c r="J1316">
        <v>42.2</v>
      </c>
      <c r="K1316">
        <v>19.5</v>
      </c>
      <c r="L1316">
        <v>27</v>
      </c>
    </row>
    <row r="1317" spans="1:12" x14ac:dyDescent="0.2">
      <c r="A1317">
        <v>1316</v>
      </c>
      <c r="B1317" t="s">
        <v>38</v>
      </c>
      <c r="C1317" t="s">
        <v>1401</v>
      </c>
      <c r="D1317" t="str">
        <f t="shared" si="20"/>
        <v>National Institute of Technology Srinagar</v>
      </c>
      <c r="E1317" t="str">
        <f>VLOOKUP(F1317, Country!$C$2:$D$134, 2, FALSE)</f>
        <v>IN</v>
      </c>
      <c r="F1317" t="str" cm="1">
        <f t="array" ref="F1317">INDEX(Country!$A$2:$A$134, MAX(IF(RIGHT($C1317,LEN(Country!$A$2:$A$134))=Country!$A$2:$A$134, ROW(Country!$A$2:$A$134)-ROW(Country!$A$2)+1, 0)))</f>
        <v>India</v>
      </c>
      <c r="G1317" t="s">
        <v>40</v>
      </c>
      <c r="H1317">
        <v>26.1</v>
      </c>
      <c r="I1317">
        <v>12.8</v>
      </c>
      <c r="J1317">
        <v>43</v>
      </c>
      <c r="K1317">
        <v>18.399999999999999</v>
      </c>
      <c r="L1317">
        <v>25.8</v>
      </c>
    </row>
    <row r="1318" spans="1:12" x14ac:dyDescent="0.2">
      <c r="A1318">
        <v>1317</v>
      </c>
      <c r="B1318" t="s">
        <v>38</v>
      </c>
      <c r="C1318" t="s">
        <v>1402</v>
      </c>
      <c r="D1318" t="str">
        <f t="shared" si="20"/>
        <v>National Institute of Technology Warangal</v>
      </c>
      <c r="E1318" t="str">
        <f>VLOOKUP(F1318, Country!$C$2:$D$134, 2, FALSE)</f>
        <v>IN</v>
      </c>
      <c r="F1318" t="str" cm="1">
        <f t="array" ref="F1318">INDEX(Country!$A$2:$A$134, MAX(IF(RIGHT($C1318,LEN(Country!$A$2:$A$134))=Country!$A$2:$A$134, ROW(Country!$A$2:$A$134)-ROW(Country!$A$2)+1, 0)))</f>
        <v>India</v>
      </c>
      <c r="G1318" t="s">
        <v>40</v>
      </c>
      <c r="H1318">
        <v>23.7</v>
      </c>
      <c r="I1318">
        <v>14</v>
      </c>
      <c r="J1318">
        <v>47.8</v>
      </c>
      <c r="K1318">
        <v>24.6</v>
      </c>
      <c r="L1318">
        <v>25.2</v>
      </c>
    </row>
    <row r="1319" spans="1:12" x14ac:dyDescent="0.2">
      <c r="A1319">
        <v>1318</v>
      </c>
      <c r="B1319" t="s">
        <v>38</v>
      </c>
      <c r="C1319" t="s">
        <v>1403</v>
      </c>
      <c r="D1319" t="str">
        <f t="shared" si="20"/>
        <v>National Kaohsiung University of Science and Technology</v>
      </c>
      <c r="E1319" t="str">
        <f>VLOOKUP(F1319, Country!$C$2:$D$134, 2, FALSE)</f>
        <v>TW</v>
      </c>
      <c r="F1319" t="str" cm="1">
        <f t="array" ref="F1319">INDEX(Country!$A$2:$A$134, MAX(IF(RIGHT($C1319,LEN(Country!$A$2:$A$134))=Country!$A$2:$A$134, ROW(Country!$A$2:$A$134)-ROW(Country!$A$2)+1, 0)))</f>
        <v>Taiwan</v>
      </c>
      <c r="G1319" t="s">
        <v>40</v>
      </c>
      <c r="H1319">
        <v>17.2</v>
      </c>
      <c r="I1319">
        <v>18.8</v>
      </c>
      <c r="J1319">
        <v>38.1</v>
      </c>
      <c r="K1319">
        <v>63</v>
      </c>
      <c r="L1319">
        <v>27.7</v>
      </c>
    </row>
    <row r="1320" spans="1:12" x14ac:dyDescent="0.2">
      <c r="A1320">
        <v>1319</v>
      </c>
      <c r="B1320" t="s">
        <v>38</v>
      </c>
      <c r="C1320" t="s">
        <v>1404</v>
      </c>
      <c r="D1320" t="str">
        <f t="shared" si="20"/>
        <v>National Taiwan Ocean University</v>
      </c>
      <c r="E1320" t="str">
        <f>VLOOKUP(F1320, Country!$C$2:$D$134, 2, FALSE)</f>
        <v>TW</v>
      </c>
      <c r="F1320" t="str" cm="1">
        <f t="array" ref="F1320">INDEX(Country!$A$2:$A$134, MAX(IF(RIGHT($C1320,LEN(Country!$A$2:$A$134))=Country!$A$2:$A$134, ROW(Country!$A$2:$A$134)-ROW(Country!$A$2)+1, 0)))</f>
        <v>Taiwan</v>
      </c>
      <c r="G1320" t="s">
        <v>40</v>
      </c>
      <c r="H1320">
        <v>20.2</v>
      </c>
      <c r="I1320">
        <v>26.1</v>
      </c>
      <c r="J1320">
        <v>29</v>
      </c>
      <c r="K1320">
        <v>57.9</v>
      </c>
      <c r="L1320">
        <v>34.6</v>
      </c>
    </row>
    <row r="1321" spans="1:12" x14ac:dyDescent="0.2">
      <c r="A1321">
        <v>1320</v>
      </c>
      <c r="B1321" t="s">
        <v>38</v>
      </c>
      <c r="C1321" t="s">
        <v>1405</v>
      </c>
      <c r="D1321" t="str">
        <f t="shared" si="20"/>
        <v>National Textile University</v>
      </c>
      <c r="E1321" t="str">
        <f>VLOOKUP(F1321, Country!$C$2:$D$134, 2, FALSE)</f>
        <v>PK</v>
      </c>
      <c r="F1321" t="str" cm="1">
        <f t="array" ref="F1321">INDEX(Country!$A$2:$A$134, MAX(IF(RIGHT($C1321,LEN(Country!$A$2:$A$134))=Country!$A$2:$A$134, ROW(Country!$A$2:$A$134)-ROW(Country!$A$2)+1, 0)))</f>
        <v>Pakistan</v>
      </c>
      <c r="G1321" t="s">
        <v>40</v>
      </c>
      <c r="H1321">
        <v>12.8</v>
      </c>
      <c r="I1321">
        <v>13.8</v>
      </c>
      <c r="J1321">
        <v>56.5</v>
      </c>
      <c r="K1321">
        <v>29.2</v>
      </c>
      <c r="L1321">
        <v>45.9</v>
      </c>
    </row>
    <row r="1322" spans="1:12" x14ac:dyDescent="0.2">
      <c r="A1322">
        <v>1321</v>
      </c>
      <c r="B1322" t="s">
        <v>38</v>
      </c>
      <c r="C1322" t="s">
        <v>1406</v>
      </c>
      <c r="D1322" t="str">
        <f t="shared" si="20"/>
        <v>National University of Distance Education (UNED)</v>
      </c>
      <c r="E1322" t="str">
        <f>VLOOKUP(F1322, Country!$C$2:$D$134, 2, FALSE)</f>
        <v>ES</v>
      </c>
      <c r="F1322" t="str" cm="1">
        <f t="array" ref="F1322">INDEX(Country!$A$2:$A$134, MAX(IF(RIGHT($C1322,LEN(Country!$A$2:$A$134))=Country!$A$2:$A$134, ROW(Country!$A$2:$A$134)-ROW(Country!$A$2)+1, 0)))</f>
        <v>Spain</v>
      </c>
      <c r="G1322" t="s">
        <v>40</v>
      </c>
      <c r="H1322">
        <v>18.3</v>
      </c>
      <c r="I1322">
        <v>19.5</v>
      </c>
      <c r="J1322">
        <v>39.5</v>
      </c>
      <c r="K1322">
        <v>43.6</v>
      </c>
      <c r="L1322">
        <v>31.4</v>
      </c>
    </row>
    <row r="1323" spans="1:12" x14ac:dyDescent="0.2">
      <c r="A1323">
        <v>1322</v>
      </c>
      <c r="B1323" t="s">
        <v>38</v>
      </c>
      <c r="C1323" t="s">
        <v>1407</v>
      </c>
      <c r="D1323" t="str">
        <f t="shared" si="20"/>
        <v>Necmettin Erbakan University</v>
      </c>
      <c r="E1323" t="str">
        <f>VLOOKUP(F1323, Country!$C$2:$D$134, 2, FALSE)</f>
        <v>TR</v>
      </c>
      <c r="F1323" t="str" cm="1">
        <f t="array" ref="F1323">INDEX(Country!$A$2:$A$134, MAX(IF(RIGHT($C1323,LEN(Country!$A$2:$A$134))=Country!$A$2:$A$134, ROW(Country!$A$2:$A$134)-ROW(Country!$A$2)+1, 0)))</f>
        <v>Turkey</v>
      </c>
      <c r="G1323" t="s">
        <v>40</v>
      </c>
      <c r="H1323">
        <v>37.299999999999997</v>
      </c>
      <c r="I1323">
        <v>15</v>
      </c>
      <c r="J1323">
        <v>37.6</v>
      </c>
      <c r="K1323">
        <v>24.1</v>
      </c>
      <c r="L1323">
        <v>40.1</v>
      </c>
    </row>
    <row r="1324" spans="1:12" x14ac:dyDescent="0.2">
      <c r="A1324">
        <v>1323</v>
      </c>
      <c r="B1324" t="s">
        <v>38</v>
      </c>
      <c r="C1324" t="s">
        <v>1408</v>
      </c>
      <c r="D1324" t="str">
        <f t="shared" si="20"/>
        <v>Nicolaus Copernicus University in Toruń</v>
      </c>
      <c r="E1324" t="str">
        <f>VLOOKUP(F1324, Country!$C$2:$D$134, 2, FALSE)</f>
        <v>PL</v>
      </c>
      <c r="F1324" t="str" cm="1">
        <f t="array" ref="F1324">INDEX(Country!$A$2:$A$134, MAX(IF(RIGHT($C1324,LEN(Country!$A$2:$A$134))=Country!$A$2:$A$134, ROW(Country!$A$2:$A$134)-ROW(Country!$A$2)+1, 0)))</f>
        <v>Poland</v>
      </c>
      <c r="G1324" t="s">
        <v>40</v>
      </c>
      <c r="H1324">
        <v>27.2</v>
      </c>
      <c r="I1324">
        <v>22.3</v>
      </c>
      <c r="J1324">
        <v>37.299999999999997</v>
      </c>
      <c r="K1324">
        <v>31.9</v>
      </c>
      <c r="L1324">
        <v>34.1</v>
      </c>
    </row>
    <row r="1325" spans="1:12" x14ac:dyDescent="0.2">
      <c r="A1325">
        <v>1324</v>
      </c>
      <c r="B1325" t="s">
        <v>38</v>
      </c>
      <c r="C1325" t="s">
        <v>1409</v>
      </c>
      <c r="D1325" t="str">
        <f t="shared" si="20"/>
        <v>Niigata University</v>
      </c>
      <c r="E1325" t="str">
        <f>VLOOKUP(F1325, Country!$C$2:$D$134, 2, FALSE)</f>
        <v>JP</v>
      </c>
      <c r="F1325" t="str" cm="1">
        <f t="array" ref="F1325">INDEX(Country!$A$2:$A$134, MAX(IF(RIGHT($C1325,LEN(Country!$A$2:$A$134))=Country!$A$2:$A$134, ROW(Country!$A$2:$A$134)-ROW(Country!$A$2)+1, 0)))</f>
        <v>Japan</v>
      </c>
      <c r="G1325" t="s">
        <v>40</v>
      </c>
      <c r="H1325">
        <v>30.5</v>
      </c>
      <c r="I1325">
        <v>15.6</v>
      </c>
      <c r="J1325">
        <v>40.799999999999997</v>
      </c>
      <c r="K1325">
        <v>49.4</v>
      </c>
      <c r="L1325">
        <v>29</v>
      </c>
    </row>
    <row r="1326" spans="1:12" x14ac:dyDescent="0.2">
      <c r="A1326">
        <v>1325</v>
      </c>
      <c r="B1326" t="s">
        <v>38</v>
      </c>
      <c r="C1326" t="s">
        <v>1410</v>
      </c>
      <c r="D1326" t="str">
        <f t="shared" si="20"/>
        <v>Nile University</v>
      </c>
      <c r="E1326" t="str">
        <f>VLOOKUP(F1326, Country!$C$2:$D$134, 2, FALSE)</f>
        <v>EG</v>
      </c>
      <c r="F1326" t="str" cm="1">
        <f t="array" ref="F1326">INDEX(Country!$A$2:$A$134, MAX(IF(RIGHT($C1326,LEN(Country!$A$2:$A$134))=Country!$A$2:$A$134, ROW(Country!$A$2:$A$134)-ROW(Country!$A$2)+1, 0)))</f>
        <v>Egypt</v>
      </c>
      <c r="G1326" t="s">
        <v>40</v>
      </c>
      <c r="H1326">
        <v>17.7</v>
      </c>
      <c r="I1326">
        <v>12.4</v>
      </c>
      <c r="J1326">
        <v>42.5</v>
      </c>
      <c r="K1326">
        <v>38.299999999999997</v>
      </c>
      <c r="L1326">
        <v>29.4</v>
      </c>
    </row>
    <row r="1327" spans="1:12" x14ac:dyDescent="0.2">
      <c r="A1327">
        <v>1326</v>
      </c>
      <c r="B1327" t="s">
        <v>38</v>
      </c>
      <c r="C1327" t="s">
        <v>1411</v>
      </c>
      <c r="D1327" t="str">
        <f t="shared" si="20"/>
        <v>Nova Southeastern University</v>
      </c>
      <c r="E1327" t="str">
        <f>VLOOKUP(F1327, Country!$C$2:$D$134, 2, FALSE)</f>
        <v>US</v>
      </c>
      <c r="F1327" t="str" cm="1">
        <f t="array" ref="F1327">INDEX(Country!$A$2:$A$134, MAX(IF(RIGHT($C1327,LEN(Country!$A$2:$A$134))=Country!$A$2:$A$134, ROW(Country!$A$2:$A$134)-ROW(Country!$A$2)+1, 0)))</f>
        <v>United States</v>
      </c>
      <c r="G1327" t="s">
        <v>40</v>
      </c>
      <c r="H1327">
        <v>38.299999999999997</v>
      </c>
      <c r="I1327">
        <v>13.3</v>
      </c>
      <c r="J1327">
        <v>35.200000000000003</v>
      </c>
      <c r="K1327">
        <v>51</v>
      </c>
      <c r="L1327">
        <v>36.799999999999997</v>
      </c>
    </row>
    <row r="1328" spans="1:12" x14ac:dyDescent="0.2">
      <c r="A1328">
        <v>1327</v>
      </c>
      <c r="B1328" t="s">
        <v>38</v>
      </c>
      <c r="C1328" t="s">
        <v>1412</v>
      </c>
      <c r="D1328" t="str">
        <f t="shared" si="20"/>
        <v>Opole University of Technology</v>
      </c>
      <c r="E1328" t="str">
        <f>VLOOKUP(F1328, Country!$C$2:$D$134, 2, FALSE)</f>
        <v>PL</v>
      </c>
      <c r="F1328" t="str" cm="1">
        <f t="array" ref="F1328">INDEX(Country!$A$2:$A$134, MAX(IF(RIGHT($C1328,LEN(Country!$A$2:$A$134))=Country!$A$2:$A$134, ROW(Country!$A$2:$A$134)-ROW(Country!$A$2)+1, 0)))</f>
        <v>Poland</v>
      </c>
      <c r="G1328" t="s">
        <v>40</v>
      </c>
      <c r="H1328">
        <v>19</v>
      </c>
      <c r="I1328">
        <v>15.2</v>
      </c>
      <c r="J1328">
        <v>38</v>
      </c>
      <c r="K1328">
        <v>23.1</v>
      </c>
      <c r="L1328">
        <v>43.3</v>
      </c>
    </row>
    <row r="1329" spans="1:12" x14ac:dyDescent="0.2">
      <c r="A1329">
        <v>1328</v>
      </c>
      <c r="B1329" t="s">
        <v>38</v>
      </c>
      <c r="C1329" t="s">
        <v>1413</v>
      </c>
      <c r="D1329" t="str">
        <f t="shared" si="20"/>
        <v>Osaka Metropolitan University</v>
      </c>
      <c r="E1329" t="str">
        <f>VLOOKUP(F1329, Country!$C$2:$D$134, 2, FALSE)</f>
        <v>JP</v>
      </c>
      <c r="F1329" t="str" cm="1">
        <f t="array" ref="F1329">INDEX(Country!$A$2:$A$134, MAX(IF(RIGHT($C1329,LEN(Country!$A$2:$A$134))=Country!$A$2:$A$134, ROW(Country!$A$2:$A$134)-ROW(Country!$A$2)+1, 0)))</f>
        <v>Japan</v>
      </c>
      <c r="G1329" t="s">
        <v>40</v>
      </c>
      <c r="H1329">
        <v>29.2</v>
      </c>
      <c r="I1329">
        <v>19.600000000000001</v>
      </c>
      <c r="J1329">
        <v>29.3</v>
      </c>
      <c r="K1329">
        <v>80.5</v>
      </c>
      <c r="L1329">
        <v>26.7</v>
      </c>
    </row>
    <row r="1330" spans="1:12" x14ac:dyDescent="0.2">
      <c r="A1330">
        <v>1329</v>
      </c>
      <c r="B1330" t="s">
        <v>38</v>
      </c>
      <c r="C1330" t="s">
        <v>1414</v>
      </c>
      <c r="D1330" t="str">
        <f t="shared" si="20"/>
        <v>Osmania University</v>
      </c>
      <c r="E1330" t="str">
        <f>VLOOKUP(F1330, Country!$C$2:$D$134, 2, FALSE)</f>
        <v>IN</v>
      </c>
      <c r="F1330" t="str" cm="1">
        <f t="array" ref="F1330">INDEX(Country!$A$2:$A$134, MAX(IF(RIGHT($C1330,LEN(Country!$A$2:$A$134))=Country!$A$2:$A$134, ROW(Country!$A$2:$A$134)-ROW(Country!$A$2)+1, 0)))</f>
        <v>India</v>
      </c>
      <c r="G1330" t="s">
        <v>40</v>
      </c>
      <c r="H1330">
        <v>34.200000000000003</v>
      </c>
      <c r="I1330">
        <v>16.8</v>
      </c>
      <c r="J1330">
        <v>34.200000000000003</v>
      </c>
      <c r="K1330">
        <v>30.9</v>
      </c>
      <c r="L1330">
        <v>21.9</v>
      </c>
    </row>
    <row r="1331" spans="1:12" x14ac:dyDescent="0.2">
      <c r="A1331">
        <v>1330</v>
      </c>
      <c r="B1331" t="s">
        <v>38</v>
      </c>
      <c r="C1331" t="s">
        <v>1415</v>
      </c>
      <c r="D1331" t="str">
        <f t="shared" si="20"/>
        <v>Paris Nanterre University</v>
      </c>
      <c r="E1331" t="str">
        <f>VLOOKUP(F1331, Country!$C$2:$D$134, 2, FALSE)</f>
        <v>FR</v>
      </c>
      <c r="F1331" t="str" cm="1">
        <f t="array" ref="F1331">INDEX(Country!$A$2:$A$134, MAX(IF(RIGHT($C1331,LEN(Country!$A$2:$A$134))=Country!$A$2:$A$134, ROW(Country!$A$2:$A$134)-ROW(Country!$A$2)+1, 0)))</f>
        <v>France</v>
      </c>
      <c r="G1331" t="s">
        <v>40</v>
      </c>
      <c r="H1331">
        <v>21</v>
      </c>
      <c r="I1331">
        <v>17.100000000000001</v>
      </c>
      <c r="J1331">
        <v>28.9</v>
      </c>
      <c r="K1331">
        <v>38.6</v>
      </c>
      <c r="L1331">
        <v>68</v>
      </c>
    </row>
    <row r="1332" spans="1:12" x14ac:dyDescent="0.2">
      <c r="A1332">
        <v>1331</v>
      </c>
      <c r="B1332" t="s">
        <v>38</v>
      </c>
      <c r="C1332" t="s">
        <v>1416</v>
      </c>
      <c r="D1332" t="str">
        <f t="shared" si="20"/>
        <v>Pavol Jozef Šafárik University in Košice</v>
      </c>
      <c r="E1332" t="str">
        <f>VLOOKUP(F1332, Country!$C$2:$D$134, 2, FALSE)</f>
        <v>SK</v>
      </c>
      <c r="F1332" t="str" cm="1">
        <f t="array" ref="F1332">INDEX(Country!$A$2:$A$134, MAX(IF(RIGHT($C1332,LEN(Country!$A$2:$A$134))=Country!$A$2:$A$134, ROW(Country!$A$2:$A$134)-ROW(Country!$A$2)+1, 0)))</f>
        <v>Slovakia</v>
      </c>
      <c r="G1332" t="s">
        <v>40</v>
      </c>
      <c r="H1332">
        <v>40.200000000000003</v>
      </c>
      <c r="I1332">
        <v>10.4</v>
      </c>
      <c r="J1332">
        <v>21.4</v>
      </c>
      <c r="K1332">
        <v>25.9</v>
      </c>
      <c r="L1332">
        <v>61.2</v>
      </c>
    </row>
    <row r="1333" spans="1:12" x14ac:dyDescent="0.2">
      <c r="A1333">
        <v>1332</v>
      </c>
      <c r="B1333" t="s">
        <v>38</v>
      </c>
      <c r="C1333" t="s">
        <v>1417</v>
      </c>
      <c r="D1333" t="str">
        <f t="shared" si="20"/>
        <v>Persian Gulf University</v>
      </c>
      <c r="E1333" t="str">
        <f>VLOOKUP(F1333, Country!$C$2:$D$134, 2, FALSE)</f>
        <v>IR</v>
      </c>
      <c r="F1333" t="str" cm="1">
        <f t="array" ref="F1333">INDEX(Country!$A$2:$A$134, MAX(IF(RIGHT($C1333,LEN(Country!$A$2:$A$134))=Country!$A$2:$A$134, ROW(Country!$A$2:$A$134)-ROW(Country!$A$2)+1, 0)))</f>
        <v>Iran</v>
      </c>
      <c r="G1333" t="s">
        <v>40</v>
      </c>
      <c r="H1333">
        <v>17.899999999999999</v>
      </c>
      <c r="I1333">
        <v>14.4</v>
      </c>
      <c r="J1333">
        <v>44.3</v>
      </c>
      <c r="K1333">
        <v>22.1</v>
      </c>
      <c r="L1333">
        <v>41.2</v>
      </c>
    </row>
    <row r="1334" spans="1:12" x14ac:dyDescent="0.2">
      <c r="A1334">
        <v>1333</v>
      </c>
      <c r="B1334" t="s">
        <v>38</v>
      </c>
      <c r="C1334" t="s">
        <v>1418</v>
      </c>
      <c r="D1334" t="str">
        <f t="shared" si="20"/>
        <v>Pirogov Russian National Research Medical University</v>
      </c>
      <c r="E1334" t="str">
        <f>VLOOKUP(F1334, Country!$C$2:$D$134, 2, FALSE)</f>
        <v>RU</v>
      </c>
      <c r="F1334" t="str" cm="1">
        <f t="array" ref="F1334">INDEX(Country!$A$2:$A$134, MAX(IF(RIGHT($C1334,LEN(Country!$A$2:$A$134))=Country!$A$2:$A$134, ROW(Country!$A$2:$A$134)-ROW(Country!$A$2)+1, 0)))</f>
        <v>Russian Federation</v>
      </c>
      <c r="G1334" t="s">
        <v>40</v>
      </c>
      <c r="H1334">
        <v>42.9</v>
      </c>
      <c r="I1334">
        <v>14.3</v>
      </c>
      <c r="J1334">
        <v>16.3</v>
      </c>
      <c r="K1334">
        <v>39.6</v>
      </c>
      <c r="L1334">
        <v>30.2</v>
      </c>
    </row>
    <row r="1335" spans="1:12" x14ac:dyDescent="0.2">
      <c r="A1335">
        <v>1334</v>
      </c>
      <c r="B1335" t="s">
        <v>38</v>
      </c>
      <c r="C1335" t="s">
        <v>1419</v>
      </c>
      <c r="D1335" t="str">
        <f t="shared" si="20"/>
        <v>Plekhanov Russian University of Economics</v>
      </c>
      <c r="E1335" t="str">
        <f>VLOOKUP(F1335, Country!$C$2:$D$134, 2, FALSE)</f>
        <v>RU</v>
      </c>
      <c r="F1335" t="str" cm="1">
        <f t="array" ref="F1335">INDEX(Country!$A$2:$A$134, MAX(IF(RIGHT($C1335,LEN(Country!$A$2:$A$134))=Country!$A$2:$A$134, ROW(Country!$A$2:$A$134)-ROW(Country!$A$2)+1, 0)))</f>
        <v>Russian Federation</v>
      </c>
      <c r="G1335" t="s">
        <v>40</v>
      </c>
      <c r="H1335">
        <v>26.6</v>
      </c>
      <c r="I1335">
        <v>13.1</v>
      </c>
      <c r="J1335">
        <v>32.5</v>
      </c>
      <c r="K1335">
        <v>20.7</v>
      </c>
      <c r="L1335">
        <v>47.1</v>
      </c>
    </row>
    <row r="1336" spans="1:12" x14ac:dyDescent="0.2">
      <c r="A1336">
        <v>1335</v>
      </c>
      <c r="B1336" t="s">
        <v>38</v>
      </c>
      <c r="C1336" t="s">
        <v>1420</v>
      </c>
      <c r="D1336" t="str">
        <f t="shared" si="20"/>
        <v>Pondicherry University</v>
      </c>
      <c r="E1336" t="str">
        <f>VLOOKUP(F1336, Country!$C$2:$D$134, 2, FALSE)</f>
        <v>IN</v>
      </c>
      <c r="F1336" t="str" cm="1">
        <f t="array" ref="F1336">INDEX(Country!$A$2:$A$134, MAX(IF(RIGHT($C1336,LEN(Country!$A$2:$A$134))=Country!$A$2:$A$134, ROW(Country!$A$2:$A$134)-ROW(Country!$A$2)+1, 0)))</f>
        <v>India</v>
      </c>
      <c r="G1336" t="s">
        <v>40</v>
      </c>
      <c r="H1336">
        <v>33.5</v>
      </c>
      <c r="I1336">
        <v>17.3</v>
      </c>
      <c r="J1336">
        <v>38.700000000000003</v>
      </c>
      <c r="K1336">
        <v>39.799999999999997</v>
      </c>
      <c r="L1336">
        <v>21.5</v>
      </c>
    </row>
    <row r="1337" spans="1:12" x14ac:dyDescent="0.2">
      <c r="A1337">
        <v>1336</v>
      </c>
      <c r="B1337" t="s">
        <v>38</v>
      </c>
      <c r="C1337" t="s">
        <v>1421</v>
      </c>
      <c r="D1337" t="str">
        <f t="shared" si="20"/>
        <v>Pontifícia Universidade Católica do Paraná</v>
      </c>
      <c r="E1337" t="str">
        <f>VLOOKUP(F1337, Country!$C$2:$D$134, 2, FALSE)</f>
        <v>BR</v>
      </c>
      <c r="F1337" t="str" cm="1">
        <f t="array" ref="F1337">INDEX(Country!$A$2:$A$134, MAX(IF(RIGHT($C1337,LEN(Country!$A$2:$A$134))=Country!$A$2:$A$134, ROW(Country!$A$2:$A$134)-ROW(Country!$A$2)+1, 0)))</f>
        <v>Brazil</v>
      </c>
      <c r="G1337" t="s">
        <v>40</v>
      </c>
      <c r="H1337">
        <v>24.8</v>
      </c>
      <c r="I1337">
        <v>13.5</v>
      </c>
      <c r="J1337">
        <v>42.2</v>
      </c>
      <c r="K1337">
        <v>44.9</v>
      </c>
      <c r="L1337">
        <v>31.2</v>
      </c>
    </row>
    <row r="1338" spans="1:12" x14ac:dyDescent="0.2">
      <c r="A1338">
        <v>1337</v>
      </c>
      <c r="B1338" t="s">
        <v>38</v>
      </c>
      <c r="C1338" t="s">
        <v>1422</v>
      </c>
      <c r="D1338" t="str">
        <f t="shared" si="20"/>
        <v>Port Said University</v>
      </c>
      <c r="E1338" t="str">
        <f>VLOOKUP(F1338, Country!$C$2:$D$134, 2, FALSE)</f>
        <v>EG</v>
      </c>
      <c r="F1338" t="str" cm="1">
        <f t="array" ref="F1338">INDEX(Country!$A$2:$A$134, MAX(IF(RIGHT($C1338,LEN(Country!$A$2:$A$134))=Country!$A$2:$A$134, ROW(Country!$A$2:$A$134)-ROW(Country!$A$2)+1, 0)))</f>
        <v>Egypt</v>
      </c>
      <c r="G1338" t="s">
        <v>40</v>
      </c>
      <c r="H1338">
        <v>13.1</v>
      </c>
      <c r="I1338">
        <v>10</v>
      </c>
      <c r="J1338">
        <v>57</v>
      </c>
      <c r="K1338">
        <v>27.9</v>
      </c>
      <c r="L1338">
        <v>47.2</v>
      </c>
    </row>
    <row r="1339" spans="1:12" x14ac:dyDescent="0.2">
      <c r="A1339">
        <v>1338</v>
      </c>
      <c r="B1339" t="s">
        <v>38</v>
      </c>
      <c r="C1339" t="s">
        <v>1423</v>
      </c>
      <c r="D1339" t="str">
        <f t="shared" si="20"/>
        <v>Poznań University of Life Sciences</v>
      </c>
      <c r="E1339" t="str">
        <f>VLOOKUP(F1339, Country!$C$2:$D$134, 2, FALSE)</f>
        <v>PL</v>
      </c>
      <c r="F1339" t="str" cm="1">
        <f t="array" ref="F1339">INDEX(Country!$A$2:$A$134, MAX(IF(RIGHT($C1339,LEN(Country!$A$2:$A$134))=Country!$A$2:$A$134, ROW(Country!$A$2:$A$134)-ROW(Country!$A$2)+1, 0)))</f>
        <v>Poland</v>
      </c>
      <c r="G1339" t="s">
        <v>40</v>
      </c>
      <c r="H1339">
        <v>25.8</v>
      </c>
      <c r="I1339">
        <v>12.6</v>
      </c>
      <c r="J1339">
        <v>42.4</v>
      </c>
      <c r="K1339">
        <v>30.8</v>
      </c>
      <c r="L1339">
        <v>30.6</v>
      </c>
    </row>
    <row r="1340" spans="1:12" x14ac:dyDescent="0.2">
      <c r="A1340">
        <v>1339</v>
      </c>
      <c r="B1340" t="s">
        <v>38</v>
      </c>
      <c r="C1340" t="s">
        <v>1424</v>
      </c>
      <c r="D1340" t="str">
        <f t="shared" si="20"/>
        <v>Poznan University of Medical Sciences</v>
      </c>
      <c r="E1340" t="str">
        <f>VLOOKUP(F1340, Country!$C$2:$D$134, 2, FALSE)</f>
        <v>PL</v>
      </c>
      <c r="F1340" t="str" cm="1">
        <f t="array" ref="F1340">INDEX(Country!$A$2:$A$134, MAX(IF(RIGHT($C1340,LEN(Country!$A$2:$A$134))=Country!$A$2:$A$134, ROW(Country!$A$2:$A$134)-ROW(Country!$A$2)+1, 0)))</f>
        <v>Poland</v>
      </c>
      <c r="G1340" t="s">
        <v>40</v>
      </c>
      <c r="H1340">
        <v>27.7</v>
      </c>
      <c r="I1340">
        <v>13.7</v>
      </c>
      <c r="J1340">
        <v>44.5</v>
      </c>
      <c r="K1340">
        <v>42.5</v>
      </c>
      <c r="L1340">
        <v>35.4</v>
      </c>
    </row>
    <row r="1341" spans="1:12" x14ac:dyDescent="0.2">
      <c r="A1341">
        <v>1340</v>
      </c>
      <c r="B1341" t="s">
        <v>38</v>
      </c>
      <c r="C1341" t="s">
        <v>1425</v>
      </c>
      <c r="D1341" t="str">
        <f t="shared" si="20"/>
        <v>Poznan University of Technology</v>
      </c>
      <c r="E1341" t="str">
        <f>VLOOKUP(F1341, Country!$C$2:$D$134, 2, FALSE)</f>
        <v>PL</v>
      </c>
      <c r="F1341" t="str" cm="1">
        <f t="array" ref="F1341">INDEX(Country!$A$2:$A$134, MAX(IF(RIGHT($C1341,LEN(Country!$A$2:$A$134))=Country!$A$2:$A$134, ROW(Country!$A$2:$A$134)-ROW(Country!$A$2)+1, 0)))</f>
        <v>Poland</v>
      </c>
      <c r="G1341" t="s">
        <v>40</v>
      </c>
      <c r="H1341">
        <v>22.1</v>
      </c>
      <c r="I1341">
        <v>14.3</v>
      </c>
      <c r="J1341">
        <v>35.9</v>
      </c>
      <c r="K1341">
        <v>47.3</v>
      </c>
      <c r="L1341">
        <v>30.2</v>
      </c>
    </row>
    <row r="1342" spans="1:12" x14ac:dyDescent="0.2">
      <c r="A1342">
        <v>1341</v>
      </c>
      <c r="B1342" t="s">
        <v>38</v>
      </c>
      <c r="C1342" t="s">
        <v>1426</v>
      </c>
      <c r="D1342" t="str">
        <f t="shared" si="20"/>
        <v>Prince of Songkla University</v>
      </c>
      <c r="E1342" t="str">
        <f>VLOOKUP(F1342, Country!$C$2:$D$134, 2, FALSE)</f>
        <v>TH</v>
      </c>
      <c r="F1342" t="str" cm="1">
        <f t="array" ref="F1342">INDEX(Country!$A$2:$A$134, MAX(IF(RIGHT($C1342,LEN(Country!$A$2:$A$134))=Country!$A$2:$A$134, ROW(Country!$A$2:$A$134)-ROW(Country!$A$2)+1, 0)))</f>
        <v>Thailand</v>
      </c>
      <c r="G1342" t="s">
        <v>40</v>
      </c>
      <c r="H1342">
        <v>24.3</v>
      </c>
      <c r="I1342">
        <v>15.3</v>
      </c>
      <c r="J1342">
        <v>35.799999999999997</v>
      </c>
      <c r="K1342">
        <v>48.3</v>
      </c>
      <c r="L1342">
        <v>38.1</v>
      </c>
    </row>
    <row r="1343" spans="1:12" x14ac:dyDescent="0.2">
      <c r="A1343">
        <v>1342</v>
      </c>
      <c r="B1343" t="s">
        <v>38</v>
      </c>
      <c r="C1343" t="s">
        <v>1427</v>
      </c>
      <c r="D1343" t="str">
        <f t="shared" si="20"/>
        <v>Pukyong National University</v>
      </c>
      <c r="E1343" t="str">
        <f>VLOOKUP(F1343, Country!$C$2:$D$134, 2, FALSE)</f>
        <v>KR</v>
      </c>
      <c r="F1343" t="str" cm="1">
        <f t="array" ref="F1343">INDEX(Country!$A$2:$A$134, MAX(IF(RIGHT($C1343,LEN(Country!$A$2:$A$134))=Country!$A$2:$A$134, ROW(Country!$A$2:$A$134)-ROW(Country!$A$2)+1, 0)))</f>
        <v>South Korea</v>
      </c>
      <c r="G1343" t="s">
        <v>40</v>
      </c>
      <c r="H1343">
        <v>27.2</v>
      </c>
      <c r="I1343">
        <v>16.2</v>
      </c>
      <c r="J1343">
        <v>33.299999999999997</v>
      </c>
      <c r="K1343">
        <v>46.2</v>
      </c>
      <c r="L1343">
        <v>33.700000000000003</v>
      </c>
    </row>
    <row r="1344" spans="1:12" x14ac:dyDescent="0.2">
      <c r="A1344">
        <v>1343</v>
      </c>
      <c r="B1344" t="s">
        <v>38</v>
      </c>
      <c r="C1344" t="s">
        <v>1428</v>
      </c>
      <c r="D1344" t="str">
        <f t="shared" si="20"/>
        <v>Qom University of Medical Sciences</v>
      </c>
      <c r="E1344" t="str">
        <f>VLOOKUP(F1344, Country!$C$2:$D$134, 2, FALSE)</f>
        <v>IR</v>
      </c>
      <c r="F1344" t="str" cm="1">
        <f t="array" ref="F1344">INDEX(Country!$A$2:$A$134, MAX(IF(RIGHT($C1344,LEN(Country!$A$2:$A$134))=Country!$A$2:$A$134, ROW(Country!$A$2:$A$134)-ROW(Country!$A$2)+1, 0)))</f>
        <v>Iran</v>
      </c>
      <c r="G1344" t="s">
        <v>40</v>
      </c>
      <c r="H1344">
        <v>36.700000000000003</v>
      </c>
      <c r="I1344">
        <v>11.3</v>
      </c>
      <c r="J1344">
        <v>36.299999999999997</v>
      </c>
      <c r="K1344">
        <v>22.3</v>
      </c>
      <c r="L1344">
        <v>24.3</v>
      </c>
    </row>
    <row r="1345" spans="1:12" x14ac:dyDescent="0.2">
      <c r="A1345">
        <v>1344</v>
      </c>
      <c r="B1345" t="s">
        <v>38</v>
      </c>
      <c r="C1345" t="s">
        <v>1429</v>
      </c>
      <c r="D1345" t="str">
        <f t="shared" si="20"/>
        <v>Rajshahi University of Engineering and Technology</v>
      </c>
      <c r="E1345" t="str">
        <f>VLOOKUP(F1345, Country!$C$2:$D$134, 2, FALSE)</f>
        <v>BD</v>
      </c>
      <c r="F1345" t="str" cm="1">
        <f t="array" ref="F1345">INDEX(Country!$A$2:$A$134, MAX(IF(RIGHT($C1345,LEN(Country!$A$2:$A$134))=Country!$A$2:$A$134, ROW(Country!$A$2:$A$134)-ROW(Country!$A$2)+1, 0)))</f>
        <v>Bangladesh</v>
      </c>
      <c r="G1345" t="s">
        <v>40</v>
      </c>
      <c r="H1345">
        <v>14.1</v>
      </c>
      <c r="I1345">
        <v>8.6999999999999993</v>
      </c>
      <c r="J1345">
        <v>61.4</v>
      </c>
      <c r="K1345">
        <v>18.600000000000001</v>
      </c>
      <c r="L1345">
        <v>33.700000000000003</v>
      </c>
    </row>
    <row r="1346" spans="1:12" x14ac:dyDescent="0.2">
      <c r="A1346">
        <v>1345</v>
      </c>
      <c r="B1346" t="s">
        <v>38</v>
      </c>
      <c r="C1346" t="s">
        <v>1430</v>
      </c>
      <c r="D1346" t="str">
        <f t="shared" si="20"/>
        <v>Razi University</v>
      </c>
      <c r="E1346" t="str">
        <f>VLOOKUP(F1346, Country!$C$2:$D$134, 2, FALSE)</f>
        <v>IR</v>
      </c>
      <c r="F1346" t="str" cm="1">
        <f t="array" ref="F1346">INDEX(Country!$A$2:$A$134, MAX(IF(RIGHT($C1346,LEN(Country!$A$2:$A$134))=Country!$A$2:$A$134, ROW(Country!$A$2:$A$134)-ROW(Country!$A$2)+1, 0)))</f>
        <v>Iran</v>
      </c>
      <c r="G1346" t="s">
        <v>40</v>
      </c>
      <c r="H1346">
        <v>27.1</v>
      </c>
      <c r="I1346">
        <v>15.5</v>
      </c>
      <c r="J1346">
        <v>40.299999999999997</v>
      </c>
      <c r="K1346">
        <v>48.7</v>
      </c>
      <c r="L1346">
        <v>27.2</v>
      </c>
    </row>
    <row r="1347" spans="1:12" x14ac:dyDescent="0.2">
      <c r="A1347">
        <v>1346</v>
      </c>
      <c r="B1347" t="s">
        <v>38</v>
      </c>
      <c r="C1347" t="s">
        <v>1431</v>
      </c>
      <c r="D1347" t="str">
        <f t="shared" ref="D1347:D1410" si="21">LEFT(C1347, LEN(C1347)-LEN(F1347))</f>
        <v>Saitama Medical University</v>
      </c>
      <c r="E1347" t="str">
        <f>VLOOKUP(F1347, Country!$C$2:$D$134, 2, FALSE)</f>
        <v>JP</v>
      </c>
      <c r="F1347" t="str" cm="1">
        <f t="array" ref="F1347">INDEX(Country!$A$2:$A$134, MAX(IF(RIGHT($C1347,LEN(Country!$A$2:$A$134))=Country!$A$2:$A$134, ROW(Country!$A$2:$A$134)-ROW(Country!$A$2)+1, 0)))</f>
        <v>Japan</v>
      </c>
      <c r="G1347" t="s">
        <v>40</v>
      </c>
      <c r="H1347">
        <v>27.2</v>
      </c>
      <c r="I1347">
        <v>10.7</v>
      </c>
      <c r="J1347">
        <v>40.799999999999997</v>
      </c>
      <c r="K1347">
        <v>43.7</v>
      </c>
      <c r="L1347">
        <v>18.5</v>
      </c>
    </row>
    <row r="1348" spans="1:12" x14ac:dyDescent="0.2">
      <c r="A1348">
        <v>1347</v>
      </c>
      <c r="B1348" t="s">
        <v>38</v>
      </c>
      <c r="C1348" t="s">
        <v>1432</v>
      </c>
      <c r="D1348" t="str">
        <f t="shared" si="21"/>
        <v>Salahaddin University–Erbil</v>
      </c>
      <c r="E1348" t="str">
        <f>VLOOKUP(F1348, Country!$C$2:$D$134, 2, FALSE)</f>
        <v>IQ</v>
      </c>
      <c r="F1348" t="str" cm="1">
        <f t="array" ref="F1348">INDEX(Country!$A$2:$A$134, MAX(IF(RIGHT($C1348,LEN(Country!$A$2:$A$134))=Country!$A$2:$A$134, ROW(Country!$A$2:$A$134)-ROW(Country!$A$2)+1, 0)))</f>
        <v>Iraq</v>
      </c>
      <c r="G1348" t="s">
        <v>40</v>
      </c>
      <c r="H1348">
        <v>17.8</v>
      </c>
      <c r="I1348">
        <v>7.9</v>
      </c>
      <c r="J1348">
        <v>61</v>
      </c>
      <c r="K1348">
        <v>16.600000000000001</v>
      </c>
      <c r="L1348">
        <v>35.799999999999997</v>
      </c>
    </row>
    <row r="1349" spans="1:12" x14ac:dyDescent="0.2">
      <c r="A1349">
        <v>1348</v>
      </c>
      <c r="B1349" t="s">
        <v>38</v>
      </c>
      <c r="C1349" t="s">
        <v>1433</v>
      </c>
      <c r="D1349" t="str">
        <f t="shared" si="21"/>
        <v>Sapporo Medical University</v>
      </c>
      <c r="E1349" t="str">
        <f>VLOOKUP(F1349, Country!$C$2:$D$134, 2, FALSE)</f>
        <v>JP</v>
      </c>
      <c r="F1349" t="str" cm="1">
        <f t="array" ref="F1349">INDEX(Country!$A$2:$A$134, MAX(IF(RIGHT($C1349,LEN(Country!$A$2:$A$134))=Country!$A$2:$A$134, ROW(Country!$A$2:$A$134)-ROW(Country!$A$2)+1, 0)))</f>
        <v>Japan</v>
      </c>
      <c r="G1349" t="s">
        <v>40</v>
      </c>
      <c r="H1349">
        <v>30.9</v>
      </c>
      <c r="I1349">
        <v>13.2</v>
      </c>
      <c r="J1349">
        <v>34.1</v>
      </c>
      <c r="K1349">
        <v>56.1</v>
      </c>
      <c r="L1349">
        <v>17.7</v>
      </c>
    </row>
    <row r="1350" spans="1:12" x14ac:dyDescent="0.2">
      <c r="A1350">
        <v>1349</v>
      </c>
      <c r="B1350" t="s">
        <v>38</v>
      </c>
      <c r="C1350" t="s">
        <v>1434</v>
      </c>
      <c r="D1350" t="str">
        <f t="shared" si="21"/>
        <v>Sathyabama Institute of Science and Technology</v>
      </c>
      <c r="E1350" t="str">
        <f>VLOOKUP(F1350, Country!$C$2:$D$134, 2, FALSE)</f>
        <v>IN</v>
      </c>
      <c r="F1350" t="str" cm="1">
        <f t="array" ref="F1350">INDEX(Country!$A$2:$A$134, MAX(IF(RIGHT($C1350,LEN(Country!$A$2:$A$134))=Country!$A$2:$A$134, ROW(Country!$A$2:$A$134)-ROW(Country!$A$2)+1, 0)))</f>
        <v>India</v>
      </c>
      <c r="G1350" t="s">
        <v>40</v>
      </c>
      <c r="H1350">
        <v>31.1</v>
      </c>
      <c r="I1350">
        <v>10.1</v>
      </c>
      <c r="J1350">
        <v>42.6</v>
      </c>
      <c r="K1350">
        <v>21.6</v>
      </c>
      <c r="L1350">
        <v>28.5</v>
      </c>
    </row>
    <row r="1351" spans="1:12" x14ac:dyDescent="0.2">
      <c r="A1351">
        <v>1350</v>
      </c>
      <c r="B1351" t="s">
        <v>38</v>
      </c>
      <c r="C1351" t="s">
        <v>1435</v>
      </c>
      <c r="D1351" t="str">
        <f t="shared" si="21"/>
        <v>Saudi Electronic University</v>
      </c>
      <c r="E1351" t="str">
        <f>VLOOKUP(F1351, Country!$C$2:$D$134, 2, FALSE)</f>
        <v>SA</v>
      </c>
      <c r="F1351" t="str" cm="1">
        <f t="array" ref="F1351">INDEX(Country!$A$2:$A$134, MAX(IF(RIGHT($C1351,LEN(Country!$A$2:$A$134))=Country!$A$2:$A$134, ROW(Country!$A$2:$A$134)-ROW(Country!$A$2)+1, 0)))</f>
        <v>Saudi Arabia</v>
      </c>
      <c r="G1351" t="s">
        <v>40</v>
      </c>
      <c r="H1351">
        <v>9.9</v>
      </c>
      <c r="I1351">
        <v>8.9</v>
      </c>
      <c r="J1351">
        <v>62.2</v>
      </c>
      <c r="K1351">
        <v>17.8</v>
      </c>
      <c r="L1351">
        <v>74.7</v>
      </c>
    </row>
    <row r="1352" spans="1:12" x14ac:dyDescent="0.2">
      <c r="A1352">
        <v>1351</v>
      </c>
      <c r="B1352" t="s">
        <v>38</v>
      </c>
      <c r="C1352" t="s">
        <v>1436</v>
      </c>
      <c r="D1352" t="str">
        <f t="shared" si="21"/>
        <v>Sefako Makgatho Health Sciences University</v>
      </c>
      <c r="E1352" t="str">
        <f>VLOOKUP(F1352, Country!$C$2:$D$134, 2, FALSE)</f>
        <v>ZA</v>
      </c>
      <c r="F1352" t="str" cm="1">
        <f t="array" ref="F1352">INDEX(Country!$A$2:$A$134, MAX(IF(RIGHT($C1352,LEN(Country!$A$2:$A$134))=Country!$A$2:$A$134, ROW(Country!$A$2:$A$134)-ROW(Country!$A$2)+1, 0)))</f>
        <v>South Africa</v>
      </c>
      <c r="G1352" t="s">
        <v>40</v>
      </c>
      <c r="H1352">
        <v>25.4</v>
      </c>
      <c r="I1352">
        <v>10.6</v>
      </c>
      <c r="J1352">
        <v>48.1</v>
      </c>
      <c r="K1352">
        <v>18.3</v>
      </c>
      <c r="L1352">
        <v>47.5</v>
      </c>
    </row>
    <row r="1353" spans="1:12" x14ac:dyDescent="0.2">
      <c r="A1353">
        <v>1352</v>
      </c>
      <c r="B1353" t="s">
        <v>38</v>
      </c>
      <c r="C1353" t="s">
        <v>1437</v>
      </c>
      <c r="D1353" t="str">
        <f t="shared" si="21"/>
        <v>Seoul National University of Science and Technology (SeoulTech)</v>
      </c>
      <c r="E1353" t="str">
        <f>VLOOKUP(F1353, Country!$C$2:$D$134, 2, FALSE)</f>
        <v>KR</v>
      </c>
      <c r="F1353" t="str" cm="1">
        <f t="array" ref="F1353">INDEX(Country!$A$2:$A$134, MAX(IF(RIGHT($C1353,LEN(Country!$A$2:$A$134))=Country!$A$2:$A$134, ROW(Country!$A$2:$A$134)-ROW(Country!$A$2)+1, 0)))</f>
        <v>South Korea</v>
      </c>
      <c r="G1353" t="s">
        <v>40</v>
      </c>
      <c r="H1353">
        <v>30.5</v>
      </c>
      <c r="I1353">
        <v>21</v>
      </c>
      <c r="J1353">
        <v>33.1</v>
      </c>
      <c r="K1353">
        <v>50.9</v>
      </c>
      <c r="L1353">
        <v>33.5</v>
      </c>
    </row>
    <row r="1354" spans="1:12" x14ac:dyDescent="0.2">
      <c r="A1354">
        <v>1353</v>
      </c>
      <c r="B1354" t="s">
        <v>38</v>
      </c>
      <c r="C1354" t="s">
        <v>1438</v>
      </c>
      <c r="D1354" t="str">
        <f t="shared" si="21"/>
        <v>Shahid Bahonar University of Kerman</v>
      </c>
      <c r="E1354" t="str">
        <f>VLOOKUP(F1354, Country!$C$2:$D$134, 2, FALSE)</f>
        <v>IR</v>
      </c>
      <c r="F1354" t="str" cm="1">
        <f t="array" ref="F1354">INDEX(Country!$A$2:$A$134, MAX(IF(RIGHT($C1354,LEN(Country!$A$2:$A$134))=Country!$A$2:$A$134, ROW(Country!$A$2:$A$134)-ROW(Country!$A$2)+1, 0)))</f>
        <v>Iran</v>
      </c>
      <c r="G1354" t="s">
        <v>40</v>
      </c>
      <c r="H1354">
        <v>20.9</v>
      </c>
      <c r="I1354">
        <v>15.2</v>
      </c>
      <c r="J1354">
        <v>47.5</v>
      </c>
      <c r="K1354">
        <v>27</v>
      </c>
      <c r="L1354">
        <v>26.3</v>
      </c>
    </row>
    <row r="1355" spans="1:12" x14ac:dyDescent="0.2">
      <c r="A1355">
        <v>1354</v>
      </c>
      <c r="B1355" t="s">
        <v>38</v>
      </c>
      <c r="C1355" t="s">
        <v>1439</v>
      </c>
      <c r="D1355" t="str">
        <f t="shared" si="21"/>
        <v>​Shahid Chamran University of Ahvaz</v>
      </c>
      <c r="E1355" t="str">
        <f>VLOOKUP(F1355, Country!$C$2:$D$134, 2, FALSE)</f>
        <v>IR</v>
      </c>
      <c r="F1355" t="str" cm="1">
        <f t="array" ref="F1355">INDEX(Country!$A$2:$A$134, MAX(IF(RIGHT($C1355,LEN(Country!$A$2:$A$134))=Country!$A$2:$A$134, ROW(Country!$A$2:$A$134)-ROW(Country!$A$2)+1, 0)))</f>
        <v>Iran</v>
      </c>
      <c r="G1355" t="s">
        <v>40</v>
      </c>
      <c r="H1355">
        <v>29.4</v>
      </c>
      <c r="I1355">
        <v>19.399999999999999</v>
      </c>
      <c r="J1355">
        <v>39.9</v>
      </c>
      <c r="K1355">
        <v>50.2</v>
      </c>
      <c r="L1355">
        <v>27.5</v>
      </c>
    </row>
    <row r="1356" spans="1:12" x14ac:dyDescent="0.2">
      <c r="A1356">
        <v>1355</v>
      </c>
      <c r="B1356" t="s">
        <v>38</v>
      </c>
      <c r="C1356" t="s">
        <v>1456</v>
      </c>
      <c r="D1356" t="str">
        <f t="shared" si="21"/>
        <v>Shahid Sadoughi University of Medical Sciences</v>
      </c>
      <c r="E1356" t="str">
        <f>VLOOKUP(F1356, Country!$C$2:$D$134, 2, FALSE)</f>
        <v>IR</v>
      </c>
      <c r="F1356" t="str" cm="1">
        <f t="array" ref="F1356">INDEX(Country!$A$2:$A$134, MAX(IF(RIGHT($C1356,LEN(Country!$A$2:$A$134))=Country!$A$2:$A$134, ROW(Country!$A$2:$A$134)-ROW(Country!$A$2)+1, 0)))</f>
        <v>Iran</v>
      </c>
      <c r="G1356" t="s">
        <v>40</v>
      </c>
      <c r="H1356">
        <v>42.8</v>
      </c>
      <c r="I1356">
        <v>11</v>
      </c>
      <c r="J1356">
        <v>25.1</v>
      </c>
      <c r="K1356">
        <v>18.899999999999999</v>
      </c>
      <c r="L1356">
        <v>22.1</v>
      </c>
    </row>
    <row r="1357" spans="1:12" x14ac:dyDescent="0.2">
      <c r="A1357">
        <v>1356</v>
      </c>
      <c r="B1357" t="s">
        <v>38</v>
      </c>
      <c r="C1357" t="s">
        <v>1450</v>
      </c>
      <c r="D1357" t="str">
        <f t="shared" si="21"/>
        <v>Shahrekord University</v>
      </c>
      <c r="E1357" t="str">
        <f>VLOOKUP(F1357, Country!$C$2:$D$134, 2, FALSE)</f>
        <v>IR</v>
      </c>
      <c r="F1357" t="str" cm="1">
        <f t="array" ref="F1357">INDEX(Country!$A$2:$A$134, MAX(IF(RIGHT($C1357,LEN(Country!$A$2:$A$134))=Country!$A$2:$A$134, ROW(Country!$A$2:$A$134)-ROW(Country!$A$2)+1, 0)))</f>
        <v>Iran</v>
      </c>
      <c r="G1357" t="s">
        <v>40</v>
      </c>
      <c r="H1357">
        <v>23.2</v>
      </c>
      <c r="I1357">
        <v>13.9</v>
      </c>
      <c r="J1357">
        <v>53.4</v>
      </c>
      <c r="K1357">
        <v>19.5</v>
      </c>
      <c r="L1357">
        <v>23.3</v>
      </c>
    </row>
    <row r="1358" spans="1:12" x14ac:dyDescent="0.2">
      <c r="A1358">
        <v>1357</v>
      </c>
      <c r="B1358" t="s">
        <v>38</v>
      </c>
      <c r="C1358" t="s">
        <v>1451</v>
      </c>
      <c r="D1358" t="str">
        <f t="shared" si="21"/>
        <v>Sharda University</v>
      </c>
      <c r="E1358" t="str">
        <f>VLOOKUP(F1358, Country!$C$2:$D$134, 2, FALSE)</f>
        <v>IN</v>
      </c>
      <c r="F1358" t="str" cm="1">
        <f t="array" ref="F1358">INDEX(Country!$A$2:$A$134, MAX(IF(RIGHT($C1358,LEN(Country!$A$2:$A$134))=Country!$A$2:$A$134, ROW(Country!$A$2:$A$134)-ROW(Country!$A$2)+1, 0)))</f>
        <v>India</v>
      </c>
      <c r="G1358" t="s">
        <v>40</v>
      </c>
      <c r="H1358">
        <v>27.9</v>
      </c>
      <c r="I1358">
        <v>13.3</v>
      </c>
      <c r="J1358">
        <v>48.2</v>
      </c>
      <c r="K1358">
        <v>22</v>
      </c>
      <c r="L1358">
        <v>42.3</v>
      </c>
    </row>
    <row r="1359" spans="1:12" x14ac:dyDescent="0.2">
      <c r="A1359">
        <v>1358</v>
      </c>
      <c r="B1359" t="s">
        <v>38</v>
      </c>
      <c r="C1359" t="s">
        <v>1452</v>
      </c>
      <c r="D1359" t="str">
        <f t="shared" si="21"/>
        <v>Shiga University of Medical Science</v>
      </c>
      <c r="E1359" t="str">
        <f>VLOOKUP(F1359, Country!$C$2:$D$134, 2, FALSE)</f>
        <v>JP</v>
      </c>
      <c r="F1359" t="str" cm="1">
        <f t="array" ref="F1359">INDEX(Country!$A$2:$A$134, MAX(IF(RIGHT($C1359,LEN(Country!$A$2:$A$134))=Country!$A$2:$A$134, ROW(Country!$A$2:$A$134)-ROW(Country!$A$2)+1, 0)))</f>
        <v>Japan</v>
      </c>
      <c r="G1359" t="s">
        <v>40</v>
      </c>
      <c r="H1359">
        <v>32</v>
      </c>
      <c r="I1359">
        <v>12.8</v>
      </c>
      <c r="J1359">
        <v>33.1</v>
      </c>
      <c r="K1359">
        <v>61.2</v>
      </c>
      <c r="L1359">
        <v>24.7</v>
      </c>
    </row>
    <row r="1360" spans="1:12" x14ac:dyDescent="0.2">
      <c r="A1360">
        <v>1359</v>
      </c>
      <c r="B1360" t="s">
        <v>38</v>
      </c>
      <c r="C1360" t="s">
        <v>1453</v>
      </c>
      <c r="D1360" t="str">
        <f t="shared" si="21"/>
        <v>Shinshu University</v>
      </c>
      <c r="E1360" t="str">
        <f>VLOOKUP(F1360, Country!$C$2:$D$134, 2, FALSE)</f>
        <v>JP</v>
      </c>
      <c r="F1360" t="str" cm="1">
        <f t="array" ref="F1360">INDEX(Country!$A$2:$A$134, MAX(IF(RIGHT($C1360,LEN(Country!$A$2:$A$134))=Country!$A$2:$A$134, ROW(Country!$A$2:$A$134)-ROW(Country!$A$2)+1, 0)))</f>
        <v>Japan</v>
      </c>
      <c r="G1360" t="s">
        <v>40</v>
      </c>
      <c r="H1360">
        <v>26.8</v>
      </c>
      <c r="I1360">
        <v>17.600000000000001</v>
      </c>
      <c r="J1360">
        <v>30.4</v>
      </c>
      <c r="K1360">
        <v>61.2</v>
      </c>
      <c r="L1360">
        <v>31.5</v>
      </c>
    </row>
    <row r="1361" spans="1:12" x14ac:dyDescent="0.2">
      <c r="A1361">
        <v>1360</v>
      </c>
      <c r="B1361" t="s">
        <v>38</v>
      </c>
      <c r="C1361" t="s">
        <v>1454</v>
      </c>
      <c r="D1361" t="str">
        <f t="shared" si="21"/>
        <v>Showa University</v>
      </c>
      <c r="E1361" t="str">
        <f>VLOOKUP(F1361, Country!$C$2:$D$134, 2, FALSE)</f>
        <v>JP</v>
      </c>
      <c r="F1361" t="str" cm="1">
        <f t="array" ref="F1361">INDEX(Country!$A$2:$A$134, MAX(IF(RIGHT($C1361,LEN(Country!$A$2:$A$134))=Country!$A$2:$A$134, ROW(Country!$A$2:$A$134)-ROW(Country!$A$2)+1, 0)))</f>
        <v>Japan</v>
      </c>
      <c r="G1361" t="s">
        <v>40</v>
      </c>
      <c r="H1361">
        <v>33.299999999999997</v>
      </c>
      <c r="I1361">
        <v>11</v>
      </c>
      <c r="J1361">
        <v>40</v>
      </c>
      <c r="K1361">
        <v>40.700000000000003</v>
      </c>
      <c r="L1361">
        <v>20.3</v>
      </c>
    </row>
    <row r="1362" spans="1:12" x14ac:dyDescent="0.2">
      <c r="A1362">
        <v>1361</v>
      </c>
      <c r="B1362" t="s">
        <v>38</v>
      </c>
      <c r="C1362" t="s">
        <v>1455</v>
      </c>
      <c r="D1362" t="str">
        <f t="shared" si="21"/>
        <v>Sidi Mohamed Ben Abdellah University</v>
      </c>
      <c r="E1362" t="str">
        <f>VLOOKUP(F1362, Country!$C$2:$D$134, 2, FALSE)</f>
        <v>MA</v>
      </c>
      <c r="F1362" t="str" cm="1">
        <f t="array" ref="F1362">INDEX(Country!$A$2:$A$134, MAX(IF(RIGHT($C1362,LEN(Country!$A$2:$A$134))=Country!$A$2:$A$134, ROW(Country!$A$2:$A$134)-ROW(Country!$A$2)+1, 0)))</f>
        <v>Morocco</v>
      </c>
      <c r="G1362" t="s">
        <v>40</v>
      </c>
      <c r="H1362">
        <v>26.2</v>
      </c>
      <c r="I1362">
        <v>12.1</v>
      </c>
      <c r="J1362">
        <v>42.9</v>
      </c>
      <c r="K1362">
        <v>22.6</v>
      </c>
      <c r="L1362">
        <v>25.1</v>
      </c>
    </row>
    <row r="1363" spans="1:12" x14ac:dyDescent="0.2">
      <c r="A1363">
        <v>1362</v>
      </c>
      <c r="B1363" t="s">
        <v>38</v>
      </c>
      <c r="C1363" t="s">
        <v>1440</v>
      </c>
      <c r="D1363" t="str">
        <f t="shared" si="21"/>
        <v>Silesian University of Technology</v>
      </c>
      <c r="E1363" t="str">
        <f>VLOOKUP(F1363, Country!$C$2:$D$134, 2, FALSE)</f>
        <v>PL</v>
      </c>
      <c r="F1363" t="str" cm="1">
        <f t="array" ref="F1363">INDEX(Country!$A$2:$A$134, MAX(IF(RIGHT($C1363,LEN(Country!$A$2:$A$134))=Country!$A$2:$A$134, ROW(Country!$A$2:$A$134)-ROW(Country!$A$2)+1, 0)))</f>
        <v>Poland</v>
      </c>
      <c r="G1363" t="s">
        <v>40</v>
      </c>
      <c r="H1363">
        <v>24.2</v>
      </c>
      <c r="I1363">
        <v>16.3</v>
      </c>
      <c r="J1363">
        <v>44.6</v>
      </c>
      <c r="K1363">
        <v>42.7</v>
      </c>
      <c r="L1363">
        <v>31.6</v>
      </c>
    </row>
    <row r="1364" spans="1:12" x14ac:dyDescent="0.2">
      <c r="A1364">
        <v>1363</v>
      </c>
      <c r="B1364" t="s">
        <v>38</v>
      </c>
      <c r="C1364" t="s">
        <v>1441</v>
      </c>
      <c r="D1364" t="str">
        <f t="shared" si="21"/>
        <v>Sohag University</v>
      </c>
      <c r="E1364" t="str">
        <f>VLOOKUP(F1364, Country!$C$2:$D$134, 2, FALSE)</f>
        <v>EG</v>
      </c>
      <c r="F1364" t="str" cm="1">
        <f t="array" ref="F1364">INDEX(Country!$A$2:$A$134, MAX(IF(RIGHT($C1364,LEN(Country!$A$2:$A$134))=Country!$A$2:$A$134, ROW(Country!$A$2:$A$134)-ROW(Country!$A$2)+1, 0)))</f>
        <v>Egypt</v>
      </c>
      <c r="G1364" t="s">
        <v>40</v>
      </c>
      <c r="H1364">
        <v>14</v>
      </c>
      <c r="I1364">
        <v>9.1</v>
      </c>
      <c r="J1364">
        <v>55.2</v>
      </c>
      <c r="K1364">
        <v>19</v>
      </c>
      <c r="L1364">
        <v>50.7</v>
      </c>
    </row>
    <row r="1365" spans="1:12" x14ac:dyDescent="0.2">
      <c r="A1365">
        <v>1364</v>
      </c>
      <c r="B1365" t="s">
        <v>38</v>
      </c>
      <c r="C1365" t="s">
        <v>1442</v>
      </c>
      <c r="D1365" t="str">
        <f t="shared" si="21"/>
        <v>Soonchunhyang University</v>
      </c>
      <c r="E1365" t="str">
        <f>VLOOKUP(F1365, Country!$C$2:$D$134, 2, FALSE)</f>
        <v>KR</v>
      </c>
      <c r="F1365" t="str" cm="1">
        <f t="array" ref="F1365">INDEX(Country!$A$2:$A$134, MAX(IF(RIGHT($C1365,LEN(Country!$A$2:$A$134))=Country!$A$2:$A$134, ROW(Country!$A$2:$A$134)-ROW(Country!$A$2)+1, 0)))</f>
        <v>South Korea</v>
      </c>
      <c r="G1365" t="s">
        <v>40</v>
      </c>
      <c r="H1365">
        <v>24</v>
      </c>
      <c r="I1365">
        <v>27.9</v>
      </c>
      <c r="J1365">
        <v>33.1</v>
      </c>
      <c r="K1365">
        <v>54.6</v>
      </c>
      <c r="L1365">
        <v>34.6</v>
      </c>
    </row>
    <row r="1366" spans="1:12" x14ac:dyDescent="0.2">
      <c r="A1366">
        <v>1365</v>
      </c>
      <c r="B1366" t="s">
        <v>38</v>
      </c>
      <c r="C1366" t="s">
        <v>1443</v>
      </c>
      <c r="D1366" t="str">
        <f t="shared" si="21"/>
        <v>Soongsil University</v>
      </c>
      <c r="E1366" t="str">
        <f>VLOOKUP(F1366, Country!$C$2:$D$134, 2, FALSE)</f>
        <v>KR</v>
      </c>
      <c r="F1366" t="str" cm="1">
        <f t="array" ref="F1366">INDEX(Country!$A$2:$A$134, MAX(IF(RIGHT($C1366,LEN(Country!$A$2:$A$134))=Country!$A$2:$A$134, ROW(Country!$A$2:$A$134)-ROW(Country!$A$2)+1, 0)))</f>
        <v>South Korea</v>
      </c>
      <c r="G1366" t="s">
        <v>40</v>
      </c>
      <c r="H1366">
        <v>27.3</v>
      </c>
      <c r="I1366">
        <v>16.3</v>
      </c>
      <c r="J1366">
        <v>27.6</v>
      </c>
      <c r="K1366">
        <v>51.9</v>
      </c>
      <c r="L1366">
        <v>35.299999999999997</v>
      </c>
    </row>
    <row r="1367" spans="1:12" x14ac:dyDescent="0.2">
      <c r="A1367">
        <v>1366</v>
      </c>
      <c r="B1367" t="s">
        <v>38</v>
      </c>
      <c r="C1367" t="s">
        <v>1444</v>
      </c>
      <c r="D1367" t="str">
        <f t="shared" si="21"/>
        <v>South Valley University (Egypt)</v>
      </c>
      <c r="E1367" t="str">
        <f>VLOOKUP(F1367, Country!$C$2:$D$134, 2, FALSE)</f>
        <v>EG</v>
      </c>
      <c r="F1367" t="str" cm="1">
        <f t="array" ref="F1367">INDEX(Country!$A$2:$A$134, MAX(IF(RIGHT($C1367,LEN(Country!$A$2:$A$134))=Country!$A$2:$A$134, ROW(Country!$A$2:$A$134)-ROW(Country!$A$2)+1, 0)))</f>
        <v>Egypt</v>
      </c>
      <c r="G1367" t="s">
        <v>40</v>
      </c>
      <c r="H1367">
        <v>15.4</v>
      </c>
      <c r="I1367">
        <v>9.6999999999999993</v>
      </c>
      <c r="J1367">
        <v>57.1</v>
      </c>
      <c r="K1367">
        <v>18.8</v>
      </c>
      <c r="L1367">
        <v>48.5</v>
      </c>
    </row>
    <row r="1368" spans="1:12" x14ac:dyDescent="0.2">
      <c r="A1368">
        <v>1367</v>
      </c>
      <c r="B1368" t="s">
        <v>38</v>
      </c>
      <c r="C1368" t="s">
        <v>1445</v>
      </c>
      <c r="D1368" t="str">
        <f t="shared" si="21"/>
        <v>Sri Venkateswara University</v>
      </c>
      <c r="E1368" t="str">
        <f>VLOOKUP(F1368, Country!$C$2:$D$134, 2, FALSE)</f>
        <v>IN</v>
      </c>
      <c r="F1368" t="str" cm="1">
        <f t="array" ref="F1368">INDEX(Country!$A$2:$A$134, MAX(IF(RIGHT($C1368,LEN(Country!$A$2:$A$134))=Country!$A$2:$A$134, ROW(Country!$A$2:$A$134)-ROW(Country!$A$2)+1, 0)))</f>
        <v>India</v>
      </c>
      <c r="G1368" t="s">
        <v>40</v>
      </c>
      <c r="H1368">
        <v>36.200000000000003</v>
      </c>
      <c r="I1368">
        <v>11.6</v>
      </c>
      <c r="J1368">
        <v>26.3</v>
      </c>
      <c r="K1368">
        <v>25.6</v>
      </c>
      <c r="L1368">
        <v>29.2</v>
      </c>
    </row>
    <row r="1369" spans="1:12" x14ac:dyDescent="0.2">
      <c r="A1369">
        <v>1368</v>
      </c>
      <c r="B1369" t="s">
        <v>38</v>
      </c>
      <c r="C1369" t="s">
        <v>1446</v>
      </c>
      <c r="D1369" t="str">
        <f t="shared" si="21"/>
        <v>Ştefan cel Mare University of Suceava</v>
      </c>
      <c r="E1369" t="str">
        <f>VLOOKUP(F1369, Country!$C$2:$D$134, 2, FALSE)</f>
        <v>RO</v>
      </c>
      <c r="F1369" t="str" cm="1">
        <f t="array" ref="F1369">INDEX(Country!$A$2:$A$134, MAX(IF(RIGHT($C1369,LEN(Country!$A$2:$A$134))=Country!$A$2:$A$134, ROW(Country!$A$2:$A$134)-ROW(Country!$A$2)+1, 0)))</f>
        <v>Romania</v>
      </c>
      <c r="G1369" t="s">
        <v>40</v>
      </c>
      <c r="H1369">
        <v>15.3</v>
      </c>
      <c r="I1369">
        <v>13.7</v>
      </c>
      <c r="J1369">
        <v>46.7</v>
      </c>
      <c r="K1369">
        <v>20.7</v>
      </c>
      <c r="L1369">
        <v>39.200000000000003</v>
      </c>
    </row>
    <row r="1370" spans="1:12" x14ac:dyDescent="0.2">
      <c r="A1370">
        <v>1369</v>
      </c>
      <c r="B1370" t="s">
        <v>38</v>
      </c>
      <c r="C1370" t="s">
        <v>1447</v>
      </c>
      <c r="D1370" t="str">
        <f t="shared" si="21"/>
        <v>St Francis Xavier University</v>
      </c>
      <c r="E1370" t="str">
        <f>VLOOKUP(F1370, Country!$C$2:$D$134, 2, FALSE)</f>
        <v>CA</v>
      </c>
      <c r="F1370" t="str" cm="1">
        <f t="array" ref="F1370">INDEX(Country!$A$2:$A$134, MAX(IF(RIGHT($C1370,LEN(Country!$A$2:$A$134))=Country!$A$2:$A$134, ROW(Country!$A$2:$A$134)-ROW(Country!$A$2)+1, 0)))</f>
        <v>Canada</v>
      </c>
      <c r="G1370" t="s">
        <v>40</v>
      </c>
      <c r="H1370">
        <v>16.7</v>
      </c>
      <c r="I1370">
        <v>18.100000000000001</v>
      </c>
      <c r="J1370">
        <v>48</v>
      </c>
      <c r="K1370">
        <v>27.9</v>
      </c>
      <c r="L1370">
        <v>54.5</v>
      </c>
    </row>
    <row r="1371" spans="1:12" x14ac:dyDescent="0.2">
      <c r="A1371">
        <v>1370</v>
      </c>
      <c r="B1371" t="s">
        <v>38</v>
      </c>
      <c r="C1371" t="s">
        <v>1448</v>
      </c>
      <c r="D1371" t="str">
        <f t="shared" si="21"/>
        <v>Suranaree University of Technology</v>
      </c>
      <c r="E1371" t="str">
        <f>VLOOKUP(F1371, Country!$C$2:$D$134, 2, FALSE)</f>
        <v>TH</v>
      </c>
      <c r="F1371" t="str" cm="1">
        <f t="array" ref="F1371">INDEX(Country!$A$2:$A$134, MAX(IF(RIGHT($C1371,LEN(Country!$A$2:$A$134))=Country!$A$2:$A$134, ROW(Country!$A$2:$A$134)-ROW(Country!$A$2)+1, 0)))</f>
        <v>Thailand</v>
      </c>
      <c r="G1371" t="s">
        <v>40</v>
      </c>
      <c r="H1371">
        <v>21.7</v>
      </c>
      <c r="I1371">
        <v>17.8</v>
      </c>
      <c r="J1371">
        <v>29.6</v>
      </c>
      <c r="K1371">
        <v>52.2</v>
      </c>
      <c r="L1371">
        <v>36.700000000000003</v>
      </c>
    </row>
    <row r="1372" spans="1:12" x14ac:dyDescent="0.2">
      <c r="A1372">
        <v>1371</v>
      </c>
      <c r="B1372" t="s">
        <v>38</v>
      </c>
      <c r="C1372" t="s">
        <v>1449</v>
      </c>
      <c r="D1372" t="str">
        <f t="shared" si="21"/>
        <v>SWPS University</v>
      </c>
      <c r="E1372" t="str">
        <f>VLOOKUP(F1372, Country!$C$2:$D$134, 2, FALSE)</f>
        <v>PL</v>
      </c>
      <c r="F1372" t="str" cm="1">
        <f t="array" ref="F1372">INDEX(Country!$A$2:$A$134, MAX(IF(RIGHT($C1372,LEN(Country!$A$2:$A$134))=Country!$A$2:$A$134, ROW(Country!$A$2:$A$134)-ROW(Country!$A$2)+1, 0)))</f>
        <v>Poland</v>
      </c>
      <c r="G1372" t="s">
        <v>40</v>
      </c>
      <c r="H1372">
        <v>16.8</v>
      </c>
      <c r="I1372">
        <v>12.9</v>
      </c>
      <c r="J1372">
        <v>50.2</v>
      </c>
      <c r="K1372">
        <v>18.600000000000001</v>
      </c>
      <c r="L1372">
        <v>51.6</v>
      </c>
    </row>
    <row r="1373" spans="1:12" x14ac:dyDescent="0.2">
      <c r="A1373">
        <v>1372</v>
      </c>
      <c r="B1373" t="s">
        <v>38</v>
      </c>
      <c r="C1373" t="s">
        <v>39</v>
      </c>
      <c r="D1373" t="str">
        <f t="shared" si="21"/>
        <v>Technical University of Cartagena</v>
      </c>
      <c r="E1373" t="str">
        <f>VLOOKUP(F1373, Country!$C$2:$D$134, 2, FALSE)</f>
        <v>ES</v>
      </c>
      <c r="F1373" t="str" cm="1">
        <f t="array" ref="F1373">INDEX(Country!$A$2:$A$134, MAX(IF(RIGHT($C1373,LEN(Country!$A$2:$A$134))=Country!$A$2:$A$134, ROW(Country!$A$2:$A$134)-ROW(Country!$A$2)+1, 0)))</f>
        <v>Spain</v>
      </c>
      <c r="G1373" t="s">
        <v>40</v>
      </c>
      <c r="H1373">
        <v>26.1</v>
      </c>
      <c r="I1373">
        <v>12.9</v>
      </c>
      <c r="J1373">
        <v>41.1</v>
      </c>
      <c r="K1373">
        <v>36.799999999999997</v>
      </c>
      <c r="L1373">
        <v>40.6</v>
      </c>
    </row>
    <row r="1374" spans="1:12" x14ac:dyDescent="0.2">
      <c r="A1374">
        <v>1373</v>
      </c>
      <c r="B1374" t="s">
        <v>38</v>
      </c>
      <c r="C1374" t="s">
        <v>41</v>
      </c>
      <c r="D1374" t="str">
        <f t="shared" si="21"/>
        <v>Technical University of Crete</v>
      </c>
      <c r="E1374" t="str">
        <f>VLOOKUP(F1374, Country!$C$2:$D$134, 2, FALSE)</f>
        <v>GR</v>
      </c>
      <c r="F1374" t="str" cm="1">
        <f t="array" ref="F1374">INDEX(Country!$A$2:$A$134, MAX(IF(RIGHT($C1374,LEN(Country!$A$2:$A$134))=Country!$A$2:$A$134, ROW(Country!$A$2:$A$134)-ROW(Country!$A$2)+1, 0)))</f>
        <v>Greece</v>
      </c>
      <c r="G1374" t="s">
        <v>40</v>
      </c>
      <c r="H1374">
        <v>14.3</v>
      </c>
      <c r="I1374">
        <v>11.3</v>
      </c>
      <c r="J1374">
        <v>45.9</v>
      </c>
      <c r="K1374">
        <v>41.6</v>
      </c>
      <c r="L1374">
        <v>38</v>
      </c>
    </row>
    <row r="1375" spans="1:12" x14ac:dyDescent="0.2">
      <c r="A1375">
        <v>1374</v>
      </c>
      <c r="B1375" t="s">
        <v>38</v>
      </c>
      <c r="C1375" t="s">
        <v>42</v>
      </c>
      <c r="D1375" t="str">
        <f t="shared" si="21"/>
        <v>Texas State University</v>
      </c>
      <c r="E1375" t="str">
        <f>VLOOKUP(F1375, Country!$C$2:$D$134, 2, FALSE)</f>
        <v>US</v>
      </c>
      <c r="F1375" t="str" cm="1">
        <f t="array" ref="F1375">INDEX(Country!$A$2:$A$134, MAX(IF(RIGHT($C1375,LEN(Country!$A$2:$A$134))=Country!$A$2:$A$134, ROW(Country!$A$2:$A$134)-ROW(Country!$A$2)+1, 0)))</f>
        <v>United States</v>
      </c>
      <c r="G1375" t="s">
        <v>40</v>
      </c>
      <c r="H1375">
        <v>18.3</v>
      </c>
      <c r="I1375">
        <v>20.2</v>
      </c>
      <c r="J1375">
        <v>48.1</v>
      </c>
      <c r="K1375">
        <v>36.6</v>
      </c>
      <c r="L1375">
        <v>45.7</v>
      </c>
    </row>
    <row r="1376" spans="1:12" x14ac:dyDescent="0.2">
      <c r="A1376">
        <v>1375</v>
      </c>
      <c r="B1376" t="s">
        <v>38</v>
      </c>
      <c r="C1376" t="s">
        <v>43</v>
      </c>
      <c r="D1376" t="str">
        <f t="shared" si="21"/>
        <v>Thammasat University</v>
      </c>
      <c r="E1376" t="str">
        <f>VLOOKUP(F1376, Country!$C$2:$D$134, 2, FALSE)</f>
        <v>TH</v>
      </c>
      <c r="F1376" t="str" cm="1">
        <f t="array" ref="F1376">INDEX(Country!$A$2:$A$134, MAX(IF(RIGHT($C1376,LEN(Country!$A$2:$A$134))=Country!$A$2:$A$134, ROW(Country!$A$2:$A$134)-ROW(Country!$A$2)+1, 0)))</f>
        <v>Thailand</v>
      </c>
      <c r="G1376" t="s">
        <v>40</v>
      </c>
      <c r="H1376">
        <v>27.9</v>
      </c>
      <c r="I1376">
        <v>20</v>
      </c>
      <c r="J1376">
        <v>28.1</v>
      </c>
      <c r="K1376">
        <v>32.799999999999997</v>
      </c>
      <c r="L1376">
        <v>37.9</v>
      </c>
    </row>
    <row r="1377" spans="1:12" x14ac:dyDescent="0.2">
      <c r="A1377">
        <v>1376</v>
      </c>
      <c r="B1377" t="s">
        <v>38</v>
      </c>
      <c r="C1377" t="s">
        <v>44</v>
      </c>
      <c r="D1377" t="str">
        <f t="shared" si="21"/>
        <v>The British University in Egypt</v>
      </c>
      <c r="E1377" t="str">
        <f>VLOOKUP(F1377, Country!$C$2:$D$134, 2, FALSE)</f>
        <v>EG</v>
      </c>
      <c r="F1377" t="str" cm="1">
        <f t="array" ref="F1377">INDEX(Country!$A$2:$A$134, MAX(IF(RIGHT($C1377,LEN(Country!$A$2:$A$134))=Country!$A$2:$A$134, ROW(Country!$A$2:$A$134)-ROW(Country!$A$2)+1, 0)))</f>
        <v>Egypt</v>
      </c>
      <c r="G1377" t="s">
        <v>40</v>
      </c>
      <c r="H1377">
        <v>18</v>
      </c>
      <c r="I1377">
        <v>10.4</v>
      </c>
      <c r="J1377">
        <v>47.2</v>
      </c>
      <c r="K1377">
        <v>17.899999999999999</v>
      </c>
      <c r="L1377">
        <v>37</v>
      </c>
    </row>
    <row r="1378" spans="1:12" x14ac:dyDescent="0.2">
      <c r="A1378">
        <v>1377</v>
      </c>
      <c r="B1378" t="s">
        <v>38</v>
      </c>
      <c r="C1378" t="s">
        <v>45</v>
      </c>
      <c r="D1378" t="str">
        <f t="shared" si="21"/>
        <v>The Jikei University School of Medicine</v>
      </c>
      <c r="E1378" t="str">
        <f>VLOOKUP(F1378, Country!$C$2:$D$134, 2, FALSE)</f>
        <v>JP</v>
      </c>
      <c r="F1378" t="str" cm="1">
        <f t="array" ref="F1378">INDEX(Country!$A$2:$A$134, MAX(IF(RIGHT($C1378,LEN(Country!$A$2:$A$134))=Country!$A$2:$A$134, ROW(Country!$A$2:$A$134)-ROW(Country!$A$2)+1, 0)))</f>
        <v>Japan</v>
      </c>
      <c r="G1378" t="s">
        <v>40</v>
      </c>
      <c r="H1378">
        <v>30.3</v>
      </c>
      <c r="I1378">
        <v>10.9</v>
      </c>
      <c r="J1378">
        <v>43.9</v>
      </c>
      <c r="K1378">
        <v>43.3</v>
      </c>
      <c r="L1378">
        <v>20.399999999999999</v>
      </c>
    </row>
    <row r="1379" spans="1:12" x14ac:dyDescent="0.2">
      <c r="A1379">
        <v>1378</v>
      </c>
      <c r="B1379" t="s">
        <v>38</v>
      </c>
      <c r="C1379" t="s">
        <v>46</v>
      </c>
      <c r="D1379" t="str">
        <f t="shared" si="21"/>
        <v>The John Paul II Catholic University of Lublin</v>
      </c>
      <c r="E1379" t="str">
        <f>VLOOKUP(F1379, Country!$C$2:$D$134, 2, FALSE)</f>
        <v>PL</v>
      </c>
      <c r="F1379" t="str" cm="1">
        <f t="array" ref="F1379">INDEX(Country!$A$2:$A$134, MAX(IF(RIGHT($C1379,LEN(Country!$A$2:$A$134))=Country!$A$2:$A$134, ROW(Country!$A$2:$A$134)-ROW(Country!$A$2)+1, 0)))</f>
        <v>Poland</v>
      </c>
      <c r="G1379" t="s">
        <v>40</v>
      </c>
      <c r="H1379">
        <v>31.3</v>
      </c>
      <c r="I1379">
        <v>16.100000000000001</v>
      </c>
      <c r="J1379">
        <v>35.200000000000003</v>
      </c>
      <c r="K1379">
        <v>17.3</v>
      </c>
      <c r="L1379">
        <v>33</v>
      </c>
    </row>
    <row r="1380" spans="1:12" x14ac:dyDescent="0.2">
      <c r="A1380">
        <v>1379</v>
      </c>
      <c r="B1380" t="s">
        <v>38</v>
      </c>
      <c r="C1380" t="s">
        <v>47</v>
      </c>
      <c r="D1380" t="str">
        <f t="shared" si="21"/>
        <v>The University of Agriculture, Peshawar</v>
      </c>
      <c r="E1380" t="str">
        <f>VLOOKUP(F1380, Country!$C$2:$D$134, 2, FALSE)</f>
        <v>PK</v>
      </c>
      <c r="F1380" t="str" cm="1">
        <f t="array" ref="F1380">INDEX(Country!$A$2:$A$134, MAX(IF(RIGHT($C1380,LEN(Country!$A$2:$A$134))=Country!$A$2:$A$134, ROW(Country!$A$2:$A$134)-ROW(Country!$A$2)+1, 0)))</f>
        <v>Pakistan</v>
      </c>
      <c r="G1380" t="s">
        <v>40</v>
      </c>
      <c r="H1380">
        <v>24.5</v>
      </c>
      <c r="I1380">
        <v>10.8</v>
      </c>
      <c r="J1380">
        <v>47</v>
      </c>
      <c r="K1380">
        <v>24.3</v>
      </c>
      <c r="L1380">
        <v>49</v>
      </c>
    </row>
    <row r="1381" spans="1:12" x14ac:dyDescent="0.2">
      <c r="A1381">
        <v>1380</v>
      </c>
      <c r="B1381" t="s">
        <v>38</v>
      </c>
      <c r="C1381" t="s">
        <v>48</v>
      </c>
      <c r="D1381" t="str">
        <f t="shared" si="21"/>
        <v>The University of Electro-Communications</v>
      </c>
      <c r="E1381" t="str">
        <f>VLOOKUP(F1381, Country!$C$2:$D$134, 2, FALSE)</f>
        <v>JP</v>
      </c>
      <c r="F1381" t="str" cm="1">
        <f t="array" ref="F1381">INDEX(Country!$A$2:$A$134, MAX(IF(RIGHT($C1381,LEN(Country!$A$2:$A$134))=Country!$A$2:$A$134, ROW(Country!$A$2:$A$134)-ROW(Country!$A$2)+1, 0)))</f>
        <v>Japan</v>
      </c>
      <c r="G1381" t="s">
        <v>40</v>
      </c>
      <c r="H1381">
        <v>27</v>
      </c>
      <c r="I1381">
        <v>23.1</v>
      </c>
      <c r="J1381">
        <v>28.6</v>
      </c>
      <c r="K1381">
        <v>68.099999999999994</v>
      </c>
      <c r="L1381">
        <v>38.700000000000003</v>
      </c>
    </row>
    <row r="1382" spans="1:12" x14ac:dyDescent="0.2">
      <c r="A1382">
        <v>1381</v>
      </c>
      <c r="B1382" t="s">
        <v>38</v>
      </c>
      <c r="C1382" t="s">
        <v>49</v>
      </c>
      <c r="D1382" t="str">
        <f t="shared" si="21"/>
        <v>The University of Notre Dame Australia</v>
      </c>
      <c r="E1382" t="str">
        <f>VLOOKUP(F1382, Country!$C$2:$D$134, 2, FALSE)</f>
        <v>AU</v>
      </c>
      <c r="F1382" t="str" cm="1">
        <f t="array" ref="F1382">INDEX(Country!$A$2:$A$134, MAX(IF(RIGHT($C1382,LEN(Country!$A$2:$A$134))=Country!$A$2:$A$134, ROW(Country!$A$2:$A$134)-ROW(Country!$A$2)+1, 0)))</f>
        <v>Australia</v>
      </c>
      <c r="G1382" t="s">
        <v>40</v>
      </c>
      <c r="H1382">
        <v>17.399999999999999</v>
      </c>
      <c r="I1382">
        <v>17.899999999999999</v>
      </c>
      <c r="J1382">
        <v>49.8</v>
      </c>
      <c r="K1382">
        <v>20.399999999999999</v>
      </c>
      <c r="L1382">
        <v>59.4</v>
      </c>
    </row>
    <row r="1383" spans="1:12" x14ac:dyDescent="0.2">
      <c r="A1383">
        <v>1382</v>
      </c>
      <c r="B1383" t="s">
        <v>38</v>
      </c>
      <c r="C1383" t="s">
        <v>50</v>
      </c>
      <c r="D1383" t="str">
        <f t="shared" si="21"/>
        <v>The University of the West Indies</v>
      </c>
      <c r="E1383" t="str">
        <f>VLOOKUP(F1383, Country!$C$2:$D$134, 2, FALSE)</f>
        <v>JM</v>
      </c>
      <c r="F1383" t="str" cm="1">
        <f t="array" ref="F1383">INDEX(Country!$A$2:$A$134, MAX(IF(RIGHT($C1383,LEN(Country!$A$2:$A$134))=Country!$A$2:$A$134, ROW(Country!$A$2:$A$134)-ROW(Country!$A$2)+1, 0)))</f>
        <v>Jamaica</v>
      </c>
      <c r="G1383" t="s">
        <v>40</v>
      </c>
      <c r="H1383">
        <v>22.4</v>
      </c>
      <c r="I1383">
        <v>10.9</v>
      </c>
      <c r="J1383">
        <v>35.799999999999997</v>
      </c>
      <c r="K1383">
        <v>26.3</v>
      </c>
      <c r="L1383">
        <v>50.8</v>
      </c>
    </row>
    <row r="1384" spans="1:12" x14ac:dyDescent="0.2">
      <c r="A1384">
        <v>1383</v>
      </c>
      <c r="B1384" t="s">
        <v>38</v>
      </c>
      <c r="C1384" t="s">
        <v>51</v>
      </c>
      <c r="D1384" t="str">
        <f t="shared" si="21"/>
        <v>TOBB University of Economics and Technology</v>
      </c>
      <c r="E1384" t="str">
        <f>VLOOKUP(F1384, Country!$C$2:$D$134, 2, FALSE)</f>
        <v>TR</v>
      </c>
      <c r="F1384" t="str" cm="1">
        <f t="array" ref="F1384">INDEX(Country!$A$2:$A$134, MAX(IF(RIGHT($C1384,LEN(Country!$A$2:$A$134))=Country!$A$2:$A$134, ROW(Country!$A$2:$A$134)-ROW(Country!$A$2)+1, 0)))</f>
        <v>Turkey</v>
      </c>
      <c r="G1384" t="s">
        <v>40</v>
      </c>
      <c r="H1384">
        <v>18.600000000000001</v>
      </c>
      <c r="I1384">
        <v>13.1</v>
      </c>
      <c r="J1384">
        <v>42.4</v>
      </c>
      <c r="K1384">
        <v>51.7</v>
      </c>
      <c r="L1384">
        <v>41.2</v>
      </c>
    </row>
    <row r="1385" spans="1:12" x14ac:dyDescent="0.2">
      <c r="A1385">
        <v>1384</v>
      </c>
      <c r="B1385" t="s">
        <v>38</v>
      </c>
      <c r="C1385" t="s">
        <v>52</v>
      </c>
      <c r="D1385" t="str">
        <f t="shared" si="21"/>
        <v>Tokai University</v>
      </c>
      <c r="E1385" t="str">
        <f>VLOOKUP(F1385, Country!$C$2:$D$134, 2, FALSE)</f>
        <v>JP</v>
      </c>
      <c r="F1385" t="str" cm="1">
        <f t="array" ref="F1385">INDEX(Country!$A$2:$A$134, MAX(IF(RIGHT($C1385,LEN(Country!$A$2:$A$134))=Country!$A$2:$A$134, ROW(Country!$A$2:$A$134)-ROW(Country!$A$2)+1, 0)))</f>
        <v>Japan</v>
      </c>
      <c r="G1385" t="s">
        <v>40</v>
      </c>
      <c r="H1385">
        <v>18.100000000000001</v>
      </c>
      <c r="I1385">
        <v>12.8</v>
      </c>
      <c r="J1385">
        <v>45.9</v>
      </c>
      <c r="K1385">
        <v>45.6</v>
      </c>
      <c r="L1385">
        <v>31.5</v>
      </c>
    </row>
    <row r="1386" spans="1:12" x14ac:dyDescent="0.2">
      <c r="A1386">
        <v>1385</v>
      </c>
      <c r="B1386" t="s">
        <v>38</v>
      </c>
      <c r="C1386" t="s">
        <v>53</v>
      </c>
      <c r="D1386" t="str">
        <f t="shared" si="21"/>
        <v>Tokushima University</v>
      </c>
      <c r="E1386" t="str">
        <f>VLOOKUP(F1386, Country!$C$2:$D$134, 2, FALSE)</f>
        <v>JP</v>
      </c>
      <c r="F1386" t="str" cm="1">
        <f t="array" ref="F1386">INDEX(Country!$A$2:$A$134, MAX(IF(RIGHT($C1386,LEN(Country!$A$2:$A$134))=Country!$A$2:$A$134, ROW(Country!$A$2:$A$134)-ROW(Country!$A$2)+1, 0)))</f>
        <v>Japan</v>
      </c>
      <c r="G1386" t="s">
        <v>40</v>
      </c>
      <c r="H1386">
        <v>29.6</v>
      </c>
      <c r="I1386">
        <v>21.4</v>
      </c>
      <c r="J1386">
        <v>25.6</v>
      </c>
      <c r="K1386">
        <v>88.7</v>
      </c>
      <c r="L1386">
        <v>25.5</v>
      </c>
    </row>
    <row r="1387" spans="1:12" x14ac:dyDescent="0.2">
      <c r="A1387">
        <v>1386</v>
      </c>
      <c r="B1387" t="s">
        <v>38</v>
      </c>
      <c r="C1387" t="s">
        <v>54</v>
      </c>
      <c r="D1387" t="str">
        <f t="shared" si="21"/>
        <v>Tokyo Metropolitan University</v>
      </c>
      <c r="E1387" t="str">
        <f>VLOOKUP(F1387, Country!$C$2:$D$134, 2, FALSE)</f>
        <v>JP</v>
      </c>
      <c r="F1387" t="str" cm="1">
        <f t="array" ref="F1387">INDEX(Country!$A$2:$A$134, MAX(IF(RIGHT($C1387,LEN(Country!$A$2:$A$134))=Country!$A$2:$A$134, ROW(Country!$A$2:$A$134)-ROW(Country!$A$2)+1, 0)))</f>
        <v>Japan</v>
      </c>
      <c r="G1387" t="s">
        <v>40</v>
      </c>
      <c r="H1387">
        <v>30</v>
      </c>
      <c r="I1387">
        <v>16.100000000000001</v>
      </c>
      <c r="J1387">
        <v>26.5</v>
      </c>
      <c r="K1387">
        <v>50.8</v>
      </c>
      <c r="L1387">
        <v>35.6</v>
      </c>
    </row>
    <row r="1388" spans="1:12" x14ac:dyDescent="0.2">
      <c r="A1388">
        <v>1387</v>
      </c>
      <c r="B1388" t="s">
        <v>38</v>
      </c>
      <c r="C1388" t="s">
        <v>55</v>
      </c>
      <c r="D1388" t="str">
        <f t="shared" si="21"/>
        <v>Tokyo University of Marine Science and Technology</v>
      </c>
      <c r="E1388" t="str">
        <f>VLOOKUP(F1388, Country!$C$2:$D$134, 2, FALSE)</f>
        <v>JP</v>
      </c>
      <c r="F1388" t="str" cm="1">
        <f t="array" ref="F1388">INDEX(Country!$A$2:$A$134, MAX(IF(RIGHT($C1388,LEN(Country!$A$2:$A$134))=Country!$A$2:$A$134, ROW(Country!$A$2:$A$134)-ROW(Country!$A$2)+1, 0)))</f>
        <v>Japan</v>
      </c>
      <c r="G1388" t="s">
        <v>40</v>
      </c>
      <c r="H1388">
        <v>31.2</v>
      </c>
      <c r="I1388">
        <v>17.3</v>
      </c>
      <c r="J1388">
        <v>21.9</v>
      </c>
      <c r="K1388">
        <v>52.2</v>
      </c>
      <c r="L1388">
        <v>45.4</v>
      </c>
    </row>
    <row r="1389" spans="1:12" x14ac:dyDescent="0.2">
      <c r="A1389">
        <v>1388</v>
      </c>
      <c r="B1389" t="s">
        <v>38</v>
      </c>
      <c r="C1389" t="s">
        <v>56</v>
      </c>
      <c r="D1389" t="str">
        <f t="shared" si="21"/>
        <v>Tokyo University of Science</v>
      </c>
      <c r="E1389" t="str">
        <f>VLOOKUP(F1389, Country!$C$2:$D$134, 2, FALSE)</f>
        <v>JP</v>
      </c>
      <c r="F1389" t="str" cm="1">
        <f t="array" ref="F1389">INDEX(Country!$A$2:$A$134, MAX(IF(RIGHT($C1389,LEN(Country!$A$2:$A$134))=Country!$A$2:$A$134, ROW(Country!$A$2:$A$134)-ROW(Country!$A$2)+1, 0)))</f>
        <v>Japan</v>
      </c>
      <c r="G1389" t="s">
        <v>40</v>
      </c>
      <c r="H1389">
        <v>22.9</v>
      </c>
      <c r="I1389">
        <v>24.8</v>
      </c>
      <c r="J1389">
        <v>25.5</v>
      </c>
      <c r="K1389">
        <v>73.5</v>
      </c>
      <c r="L1389">
        <v>30.5</v>
      </c>
    </row>
    <row r="1390" spans="1:12" x14ac:dyDescent="0.2">
      <c r="A1390">
        <v>1389</v>
      </c>
      <c r="B1390" t="s">
        <v>38</v>
      </c>
      <c r="C1390" t="s">
        <v>57</v>
      </c>
      <c r="D1390" t="str">
        <f t="shared" si="21"/>
        <v>Tomas Bata University in Zlín</v>
      </c>
      <c r="E1390" t="str">
        <f>VLOOKUP(F1390, Country!$C$2:$D$134, 2, FALSE)</f>
        <v>CZ</v>
      </c>
      <c r="F1390" t="str" cm="1">
        <f t="array" ref="F1390">INDEX(Country!$A$2:$A$134, MAX(IF(RIGHT($C1390,LEN(Country!$A$2:$A$134))=Country!$A$2:$A$134, ROW(Country!$A$2:$A$134)-ROW(Country!$A$2)+1, 0)))</f>
        <v>Czechia</v>
      </c>
      <c r="G1390" t="s">
        <v>40</v>
      </c>
      <c r="H1390">
        <v>21.3</v>
      </c>
      <c r="I1390">
        <v>21.3</v>
      </c>
      <c r="J1390">
        <v>37.1</v>
      </c>
      <c r="K1390">
        <v>27.6</v>
      </c>
      <c r="L1390">
        <v>54</v>
      </c>
    </row>
    <row r="1391" spans="1:12" x14ac:dyDescent="0.2">
      <c r="A1391">
        <v>1390</v>
      </c>
      <c r="B1391" t="s">
        <v>38</v>
      </c>
      <c r="C1391" t="s">
        <v>58</v>
      </c>
      <c r="D1391" t="str">
        <f t="shared" si="21"/>
        <v>Toyohashi University of Technology (TUT)</v>
      </c>
      <c r="E1391" t="str">
        <f>VLOOKUP(F1391, Country!$C$2:$D$134, 2, FALSE)</f>
        <v>JP</v>
      </c>
      <c r="F1391" t="str" cm="1">
        <f t="array" ref="F1391">INDEX(Country!$A$2:$A$134, MAX(IF(RIGHT($C1391,LEN(Country!$A$2:$A$134))=Country!$A$2:$A$134, ROW(Country!$A$2:$A$134)-ROW(Country!$A$2)+1, 0)))</f>
        <v>Japan</v>
      </c>
      <c r="G1391" t="s">
        <v>40</v>
      </c>
      <c r="H1391">
        <v>29.1</v>
      </c>
      <c r="I1391">
        <v>21.2</v>
      </c>
      <c r="J1391">
        <v>21.5</v>
      </c>
      <c r="K1391">
        <v>81.2</v>
      </c>
      <c r="L1391">
        <v>44.4</v>
      </c>
    </row>
    <row r="1392" spans="1:12" x14ac:dyDescent="0.2">
      <c r="A1392">
        <v>1391</v>
      </c>
      <c r="B1392" t="s">
        <v>38</v>
      </c>
      <c r="C1392" t="s">
        <v>59</v>
      </c>
      <c r="D1392" t="str">
        <f t="shared" si="21"/>
        <v>Transilvania University of Brașov</v>
      </c>
      <c r="E1392" t="str">
        <f>VLOOKUP(F1392, Country!$C$2:$D$134, 2, FALSE)</f>
        <v>RO</v>
      </c>
      <c r="F1392" t="str" cm="1">
        <f t="array" ref="F1392">INDEX(Country!$A$2:$A$134, MAX(IF(RIGHT($C1392,LEN(Country!$A$2:$A$134))=Country!$A$2:$A$134, ROW(Country!$A$2:$A$134)-ROW(Country!$A$2)+1, 0)))</f>
        <v>Romania</v>
      </c>
      <c r="G1392" t="s">
        <v>40</v>
      </c>
      <c r="H1392">
        <v>15.1</v>
      </c>
      <c r="I1392">
        <v>13.2</v>
      </c>
      <c r="J1392">
        <v>48.4</v>
      </c>
      <c r="K1392">
        <v>36.9</v>
      </c>
      <c r="L1392">
        <v>38.200000000000003</v>
      </c>
    </row>
    <row r="1393" spans="1:12" x14ac:dyDescent="0.2">
      <c r="A1393">
        <v>1392</v>
      </c>
      <c r="B1393" t="s">
        <v>38</v>
      </c>
      <c r="C1393" t="s">
        <v>60</v>
      </c>
      <c r="D1393" t="str">
        <f t="shared" si="21"/>
        <v>Tunghai University</v>
      </c>
      <c r="E1393" t="str">
        <f>VLOOKUP(F1393, Country!$C$2:$D$134, 2, FALSE)</f>
        <v>TW</v>
      </c>
      <c r="F1393" t="str" cm="1">
        <f t="array" ref="F1393">INDEX(Country!$A$2:$A$134, MAX(IF(RIGHT($C1393,LEN(Country!$A$2:$A$134))=Country!$A$2:$A$134, ROW(Country!$A$2:$A$134)-ROW(Country!$A$2)+1, 0)))</f>
        <v>Taiwan</v>
      </c>
      <c r="G1393" t="s">
        <v>40</v>
      </c>
      <c r="H1393">
        <v>15</v>
      </c>
      <c r="I1393">
        <v>15.6</v>
      </c>
      <c r="J1393">
        <v>40.9</v>
      </c>
      <c r="K1393">
        <v>43.7</v>
      </c>
      <c r="L1393">
        <v>46.3</v>
      </c>
    </row>
    <row r="1394" spans="1:12" x14ac:dyDescent="0.2">
      <c r="A1394">
        <v>1393</v>
      </c>
      <c r="B1394" t="s">
        <v>38</v>
      </c>
      <c r="C1394" t="s">
        <v>61</v>
      </c>
      <c r="D1394" t="str">
        <f t="shared" si="21"/>
        <v>Tzu Chi University</v>
      </c>
      <c r="E1394" t="str">
        <f>VLOOKUP(F1394, Country!$C$2:$D$134, 2, FALSE)</f>
        <v>TW</v>
      </c>
      <c r="F1394" t="str" cm="1">
        <f t="array" ref="F1394">INDEX(Country!$A$2:$A$134, MAX(IF(RIGHT($C1394,LEN(Country!$A$2:$A$134))=Country!$A$2:$A$134, ROW(Country!$A$2:$A$134)-ROW(Country!$A$2)+1, 0)))</f>
        <v>Taiwan</v>
      </c>
      <c r="G1394" t="s">
        <v>40</v>
      </c>
      <c r="H1394">
        <v>25.3</v>
      </c>
      <c r="I1394">
        <v>26.7</v>
      </c>
      <c r="J1394">
        <v>19.3</v>
      </c>
      <c r="K1394">
        <v>64.7</v>
      </c>
      <c r="L1394">
        <v>27.9</v>
      </c>
    </row>
    <row r="1395" spans="1:12" x14ac:dyDescent="0.2">
      <c r="A1395">
        <v>1394</v>
      </c>
      <c r="B1395" t="s">
        <v>38</v>
      </c>
      <c r="C1395" t="s">
        <v>62</v>
      </c>
      <c r="D1395" t="str">
        <f t="shared" si="21"/>
        <v>Unisinos University</v>
      </c>
      <c r="E1395" t="str">
        <f>VLOOKUP(F1395, Country!$C$2:$D$134, 2, FALSE)</f>
        <v>BR</v>
      </c>
      <c r="F1395" t="str" cm="1">
        <f t="array" ref="F1395">INDEX(Country!$A$2:$A$134, MAX(IF(RIGHT($C1395,LEN(Country!$A$2:$A$134))=Country!$A$2:$A$134, ROW(Country!$A$2:$A$134)-ROW(Country!$A$2)+1, 0)))</f>
        <v>Brazil</v>
      </c>
      <c r="G1395" t="s">
        <v>40</v>
      </c>
      <c r="H1395">
        <v>31.8</v>
      </c>
      <c r="I1395">
        <v>18.600000000000001</v>
      </c>
      <c r="J1395">
        <v>23.1</v>
      </c>
      <c r="K1395">
        <v>36.299999999999997</v>
      </c>
      <c r="L1395">
        <v>29</v>
      </c>
    </row>
    <row r="1396" spans="1:12" x14ac:dyDescent="0.2">
      <c r="A1396">
        <v>1395</v>
      </c>
      <c r="B1396" t="s">
        <v>38</v>
      </c>
      <c r="C1396" t="s">
        <v>63</v>
      </c>
      <c r="D1396" t="str">
        <f t="shared" si="21"/>
        <v>Universidad Autónoma de Chile</v>
      </c>
      <c r="E1396" t="str">
        <f>VLOOKUP(F1396, Country!$C$2:$D$134, 2, FALSE)</f>
        <v>CL</v>
      </c>
      <c r="F1396" t="str" cm="1">
        <f t="array" ref="F1396">INDEX(Country!$A$2:$A$134, MAX(IF(RIGHT($C1396,LEN(Country!$A$2:$A$134))=Country!$A$2:$A$134, ROW(Country!$A$2:$A$134)-ROW(Country!$A$2)+1, 0)))</f>
        <v>Chile</v>
      </c>
      <c r="G1396" t="s">
        <v>40</v>
      </c>
      <c r="H1396">
        <v>12.5</v>
      </c>
      <c r="I1396">
        <v>14.2</v>
      </c>
      <c r="J1396">
        <v>44</v>
      </c>
      <c r="K1396">
        <v>19.2</v>
      </c>
      <c r="L1396">
        <v>55.7</v>
      </c>
    </row>
    <row r="1397" spans="1:12" x14ac:dyDescent="0.2">
      <c r="A1397">
        <v>1396</v>
      </c>
      <c r="B1397" t="s">
        <v>38</v>
      </c>
      <c r="C1397" t="s">
        <v>64</v>
      </c>
      <c r="D1397" t="str">
        <f t="shared" si="21"/>
        <v>Universidad Católica San Antonio de Murcia (UCAM)</v>
      </c>
      <c r="E1397" t="str">
        <f>VLOOKUP(F1397, Country!$C$2:$D$134, 2, FALSE)</f>
        <v>ES</v>
      </c>
      <c r="F1397" t="str" cm="1">
        <f t="array" ref="F1397">INDEX(Country!$A$2:$A$134, MAX(IF(RIGHT($C1397,LEN(Country!$A$2:$A$134))=Country!$A$2:$A$134, ROW(Country!$A$2:$A$134)-ROW(Country!$A$2)+1, 0)))</f>
        <v>Spain</v>
      </c>
      <c r="G1397" t="s">
        <v>40</v>
      </c>
      <c r="H1397">
        <v>19.5</v>
      </c>
      <c r="I1397">
        <v>15.7</v>
      </c>
      <c r="J1397">
        <v>34.6</v>
      </c>
      <c r="K1397">
        <v>37.1</v>
      </c>
      <c r="L1397">
        <v>53.9</v>
      </c>
    </row>
    <row r="1398" spans="1:12" x14ac:dyDescent="0.2">
      <c r="A1398">
        <v>1397</v>
      </c>
      <c r="B1398" t="s">
        <v>38</v>
      </c>
      <c r="C1398" t="s">
        <v>65</v>
      </c>
      <c r="D1398" t="str">
        <f t="shared" si="21"/>
        <v>Universidad de Cartagena</v>
      </c>
      <c r="E1398" t="str">
        <f>VLOOKUP(F1398, Country!$C$2:$D$134, 2, FALSE)</f>
        <v>CO</v>
      </c>
      <c r="F1398" t="str" cm="1">
        <f t="array" ref="F1398">INDEX(Country!$A$2:$A$134, MAX(IF(RIGHT($C1398,LEN(Country!$A$2:$A$134))=Country!$A$2:$A$134, ROW(Country!$A$2:$A$134)-ROW(Country!$A$2)+1, 0)))</f>
        <v>Colombia</v>
      </c>
      <c r="G1398" t="s">
        <v>40</v>
      </c>
      <c r="H1398">
        <v>13.1</v>
      </c>
      <c r="I1398">
        <v>9.4</v>
      </c>
      <c r="J1398">
        <v>56.5</v>
      </c>
      <c r="K1398">
        <v>18.100000000000001</v>
      </c>
      <c r="L1398">
        <v>39.4</v>
      </c>
    </row>
    <row r="1399" spans="1:12" x14ac:dyDescent="0.2">
      <c r="A1399">
        <v>1398</v>
      </c>
      <c r="B1399" t="s">
        <v>38</v>
      </c>
      <c r="C1399" t="s">
        <v>66</v>
      </c>
      <c r="D1399" t="str">
        <f t="shared" si="21"/>
        <v>Universidad del Desarrollo</v>
      </c>
      <c r="E1399" t="str">
        <f>VLOOKUP(F1399, Country!$C$2:$D$134, 2, FALSE)</f>
        <v>CL</v>
      </c>
      <c r="F1399" t="str" cm="1">
        <f t="array" ref="F1399">INDEX(Country!$A$2:$A$134, MAX(IF(RIGHT($C1399,LEN(Country!$A$2:$A$134))=Country!$A$2:$A$134, ROW(Country!$A$2:$A$134)-ROW(Country!$A$2)+1, 0)))</f>
        <v>Chile</v>
      </c>
      <c r="G1399" t="s">
        <v>40</v>
      </c>
      <c r="H1399">
        <v>17.399999999999999</v>
      </c>
      <c r="I1399">
        <v>11.7</v>
      </c>
      <c r="J1399">
        <v>50.6</v>
      </c>
      <c r="K1399">
        <v>22.1</v>
      </c>
      <c r="L1399">
        <v>52.2</v>
      </c>
    </row>
    <row r="1400" spans="1:12" x14ac:dyDescent="0.2">
      <c r="A1400">
        <v>1399</v>
      </c>
      <c r="B1400" t="s">
        <v>38</v>
      </c>
      <c r="C1400" t="s">
        <v>67</v>
      </c>
      <c r="D1400" t="str">
        <f t="shared" si="21"/>
        <v>Universidade Eduardo Mondlane</v>
      </c>
      <c r="E1400" t="str">
        <f>VLOOKUP(F1400, Country!$C$2:$D$134, 2, FALSE)</f>
        <v>MZ</v>
      </c>
      <c r="F1400" t="str" cm="1">
        <f t="array" ref="F1400">INDEX(Country!$A$2:$A$134, MAX(IF(RIGHT($C1400,LEN(Country!$A$2:$A$134))=Country!$A$2:$A$134, ROW(Country!$A$2:$A$134)-ROW(Country!$A$2)+1, 0)))</f>
        <v>Mozambique</v>
      </c>
      <c r="G1400" t="s">
        <v>40</v>
      </c>
      <c r="H1400">
        <v>10.5</v>
      </c>
      <c r="I1400">
        <v>9</v>
      </c>
      <c r="J1400">
        <v>58.4</v>
      </c>
      <c r="K1400">
        <v>20.6</v>
      </c>
      <c r="L1400">
        <v>52.2</v>
      </c>
    </row>
    <row r="1401" spans="1:12" x14ac:dyDescent="0.2">
      <c r="A1401">
        <v>1400</v>
      </c>
      <c r="B1401" t="s">
        <v>38</v>
      </c>
      <c r="C1401" t="s">
        <v>68</v>
      </c>
      <c r="D1401" t="str">
        <f t="shared" si="21"/>
        <v>Universidade Federal do ABC (UFABC)</v>
      </c>
      <c r="E1401" t="str">
        <f>VLOOKUP(F1401, Country!$C$2:$D$134, 2, FALSE)</f>
        <v>BR</v>
      </c>
      <c r="F1401" t="str" cm="1">
        <f t="array" ref="F1401">INDEX(Country!$A$2:$A$134, MAX(IF(RIGHT($C1401,LEN(Country!$A$2:$A$134))=Country!$A$2:$A$134, ROW(Country!$A$2:$A$134)-ROW(Country!$A$2)+1, 0)))</f>
        <v>Brazil</v>
      </c>
      <c r="G1401" t="s">
        <v>40</v>
      </c>
      <c r="H1401">
        <v>16.399999999999999</v>
      </c>
      <c r="I1401">
        <v>16.100000000000001</v>
      </c>
      <c r="J1401">
        <v>39.4</v>
      </c>
      <c r="K1401">
        <v>26.3</v>
      </c>
      <c r="L1401">
        <v>45.7</v>
      </c>
    </row>
    <row r="1402" spans="1:12" x14ac:dyDescent="0.2">
      <c r="A1402">
        <v>1401</v>
      </c>
      <c r="B1402" t="s">
        <v>38</v>
      </c>
      <c r="C1402" t="s">
        <v>69</v>
      </c>
      <c r="D1402" t="str">
        <f t="shared" si="21"/>
        <v>Universidade Federal do Paraná (UFPR)</v>
      </c>
      <c r="E1402" t="str">
        <f>VLOOKUP(F1402, Country!$C$2:$D$134, 2, FALSE)</f>
        <v>BR</v>
      </c>
      <c r="F1402" t="str" cm="1">
        <f t="array" ref="F1402">INDEX(Country!$A$2:$A$134, MAX(IF(RIGHT($C1402,LEN(Country!$A$2:$A$134))=Country!$A$2:$A$134, ROW(Country!$A$2:$A$134)-ROW(Country!$A$2)+1, 0)))</f>
        <v>Brazil</v>
      </c>
      <c r="G1402" t="s">
        <v>40</v>
      </c>
      <c r="H1402">
        <v>34.200000000000003</v>
      </c>
      <c r="I1402">
        <v>17</v>
      </c>
      <c r="J1402">
        <v>28.1</v>
      </c>
      <c r="K1402">
        <v>47.6</v>
      </c>
      <c r="L1402">
        <v>34</v>
      </c>
    </row>
    <row r="1403" spans="1:12" x14ac:dyDescent="0.2">
      <c r="A1403">
        <v>1402</v>
      </c>
      <c r="B1403" t="s">
        <v>38</v>
      </c>
      <c r="C1403" t="s">
        <v>70</v>
      </c>
      <c r="D1403" t="str">
        <f t="shared" si="21"/>
        <v>Universidad Loyola</v>
      </c>
      <c r="E1403" t="str">
        <f>VLOOKUP(F1403, Country!$C$2:$D$134, 2, FALSE)</f>
        <v>ES</v>
      </c>
      <c r="F1403" t="str" cm="1">
        <f t="array" ref="F1403">INDEX(Country!$A$2:$A$134, MAX(IF(RIGHT($C1403,LEN(Country!$A$2:$A$134))=Country!$A$2:$A$134, ROW(Country!$A$2:$A$134)-ROW(Country!$A$2)+1, 0)))</f>
        <v>Spain</v>
      </c>
      <c r="G1403" t="s">
        <v>40</v>
      </c>
      <c r="H1403">
        <v>22.1</v>
      </c>
      <c r="I1403">
        <v>14.1</v>
      </c>
      <c r="J1403">
        <v>39.799999999999997</v>
      </c>
      <c r="K1403">
        <v>18</v>
      </c>
      <c r="L1403">
        <v>47.1</v>
      </c>
    </row>
    <row r="1404" spans="1:12" x14ac:dyDescent="0.2">
      <c r="A1404">
        <v>1403</v>
      </c>
      <c r="B1404" t="s">
        <v>38</v>
      </c>
      <c r="C1404" t="s">
        <v>71</v>
      </c>
      <c r="D1404" t="str">
        <f t="shared" si="21"/>
        <v>Universidad San Francisco de Quito</v>
      </c>
      <c r="E1404" t="str">
        <f>VLOOKUP(F1404, Country!$C$2:$D$134, 2, FALSE)</f>
        <v>EC</v>
      </c>
      <c r="F1404" t="str" cm="1">
        <f t="array" ref="F1404">INDEX(Country!$A$2:$A$134, MAX(IF(RIGHT($C1404,LEN(Country!$A$2:$A$134))=Country!$A$2:$A$134, ROW(Country!$A$2:$A$134)-ROW(Country!$A$2)+1, 0)))</f>
        <v>Ecuador</v>
      </c>
      <c r="G1404" t="s">
        <v>40</v>
      </c>
      <c r="H1404">
        <v>23</v>
      </c>
      <c r="I1404">
        <v>11.3</v>
      </c>
      <c r="J1404">
        <v>44.3</v>
      </c>
      <c r="K1404">
        <v>18.899999999999999</v>
      </c>
      <c r="L1404">
        <v>65.3</v>
      </c>
    </row>
    <row r="1405" spans="1:12" x14ac:dyDescent="0.2">
      <c r="A1405">
        <v>1404</v>
      </c>
      <c r="B1405" t="s">
        <v>38</v>
      </c>
      <c r="C1405" t="s">
        <v>72</v>
      </c>
      <c r="D1405" t="str">
        <f t="shared" si="21"/>
        <v>Universitas Airlangga</v>
      </c>
      <c r="E1405" t="str">
        <f>VLOOKUP(F1405, Country!$C$2:$D$134, 2, FALSE)</f>
        <v>ID</v>
      </c>
      <c r="F1405" t="str" cm="1">
        <f t="array" ref="F1405">INDEX(Country!$A$2:$A$134, MAX(IF(RIGHT($C1405,LEN(Country!$A$2:$A$134))=Country!$A$2:$A$134, ROW(Country!$A$2:$A$134)-ROW(Country!$A$2)+1, 0)))</f>
        <v>Indonesia</v>
      </c>
      <c r="G1405" t="s">
        <v>40</v>
      </c>
      <c r="H1405">
        <v>27.7</v>
      </c>
      <c r="I1405">
        <v>14.1</v>
      </c>
      <c r="J1405">
        <v>34.9</v>
      </c>
      <c r="K1405">
        <v>27.9</v>
      </c>
      <c r="L1405">
        <v>60.1</v>
      </c>
    </row>
    <row r="1406" spans="1:12" x14ac:dyDescent="0.2">
      <c r="A1406">
        <v>1405</v>
      </c>
      <c r="B1406" t="s">
        <v>38</v>
      </c>
      <c r="C1406" t="s">
        <v>73</v>
      </c>
      <c r="D1406" t="str">
        <f t="shared" si="21"/>
        <v>Universitas Gadjah Mada</v>
      </c>
      <c r="E1406" t="str">
        <f>VLOOKUP(F1406, Country!$C$2:$D$134, 2, FALSE)</f>
        <v>ID</v>
      </c>
      <c r="F1406" t="str" cm="1">
        <f t="array" ref="F1406">INDEX(Country!$A$2:$A$134, MAX(IF(RIGHT($C1406,LEN(Country!$A$2:$A$134))=Country!$A$2:$A$134, ROW(Country!$A$2:$A$134)-ROW(Country!$A$2)+1, 0)))</f>
        <v>Indonesia</v>
      </c>
      <c r="G1406" t="s">
        <v>40</v>
      </c>
      <c r="H1406">
        <v>30.9</v>
      </c>
      <c r="I1406">
        <v>21.8</v>
      </c>
      <c r="J1406">
        <v>26.2</v>
      </c>
      <c r="K1406">
        <v>56.4</v>
      </c>
      <c r="L1406">
        <v>44</v>
      </c>
    </row>
    <row r="1407" spans="1:12" x14ac:dyDescent="0.2">
      <c r="A1407">
        <v>1406</v>
      </c>
      <c r="B1407" t="s">
        <v>38</v>
      </c>
      <c r="C1407" t="s">
        <v>74</v>
      </c>
      <c r="D1407" t="str">
        <f t="shared" si="21"/>
        <v>Universitas Muhammadiyah Surakarta</v>
      </c>
      <c r="E1407" t="str">
        <f>VLOOKUP(F1407, Country!$C$2:$D$134, 2, FALSE)</f>
        <v>ID</v>
      </c>
      <c r="F1407" t="str" cm="1">
        <f t="array" ref="F1407">INDEX(Country!$A$2:$A$134, MAX(IF(RIGHT($C1407,LEN(Country!$A$2:$A$134))=Country!$A$2:$A$134, ROW(Country!$A$2:$A$134)-ROW(Country!$A$2)+1, 0)))</f>
        <v>Indonesia</v>
      </c>
      <c r="G1407" t="s">
        <v>40</v>
      </c>
      <c r="H1407">
        <v>16.3</v>
      </c>
      <c r="I1407">
        <v>9.1999999999999993</v>
      </c>
      <c r="J1407">
        <v>58.2</v>
      </c>
      <c r="K1407">
        <v>17.600000000000001</v>
      </c>
      <c r="L1407">
        <v>31.2</v>
      </c>
    </row>
    <row r="1408" spans="1:12" x14ac:dyDescent="0.2">
      <c r="A1408">
        <v>1407</v>
      </c>
      <c r="B1408" t="s">
        <v>38</v>
      </c>
      <c r="C1408" t="s">
        <v>75</v>
      </c>
      <c r="D1408" t="str">
        <f t="shared" si="21"/>
        <v>Universitas Sebelas Maret</v>
      </c>
      <c r="E1408" t="str">
        <f>VLOOKUP(F1408, Country!$C$2:$D$134, 2, FALSE)</f>
        <v>ID</v>
      </c>
      <c r="F1408" t="str" cm="1">
        <f t="array" ref="F1408">INDEX(Country!$A$2:$A$134, MAX(IF(RIGHT($C1408,LEN(Country!$A$2:$A$134))=Country!$A$2:$A$134, ROW(Country!$A$2:$A$134)-ROW(Country!$A$2)+1, 0)))</f>
        <v>Indonesia</v>
      </c>
      <c r="G1408" t="s">
        <v>40</v>
      </c>
      <c r="H1408">
        <v>20</v>
      </c>
      <c r="I1408">
        <v>22</v>
      </c>
      <c r="J1408">
        <v>33.799999999999997</v>
      </c>
      <c r="K1408">
        <v>49.7</v>
      </c>
      <c r="L1408">
        <v>37.299999999999997</v>
      </c>
    </row>
    <row r="1409" spans="1:12" x14ac:dyDescent="0.2">
      <c r="A1409">
        <v>1408</v>
      </c>
      <c r="B1409" t="s">
        <v>38</v>
      </c>
      <c r="C1409" t="s">
        <v>76</v>
      </c>
      <c r="D1409" t="str">
        <f t="shared" si="21"/>
        <v>Université Djillali Liabès de Sidi Bel-Abbès</v>
      </c>
      <c r="E1409" t="str">
        <f>VLOOKUP(F1409, Country!$C$2:$D$134, 2, FALSE)</f>
        <v>DZ</v>
      </c>
      <c r="F1409" t="str" cm="1">
        <f t="array" ref="F1409">INDEX(Country!$A$2:$A$134, MAX(IF(RIGHT($C1409,LEN(Country!$A$2:$A$134))=Country!$A$2:$A$134, ROW(Country!$A$2:$A$134)-ROW(Country!$A$2)+1, 0)))</f>
        <v>Algeria</v>
      </c>
      <c r="G1409" t="s">
        <v>40</v>
      </c>
      <c r="H1409">
        <v>27.7</v>
      </c>
      <c r="I1409">
        <v>9.8000000000000007</v>
      </c>
      <c r="J1409">
        <v>46.7</v>
      </c>
      <c r="K1409">
        <v>17.100000000000001</v>
      </c>
      <c r="L1409">
        <v>37.200000000000003</v>
      </c>
    </row>
    <row r="1410" spans="1:12" x14ac:dyDescent="0.2">
      <c r="A1410">
        <v>1409</v>
      </c>
      <c r="B1410" t="s">
        <v>38</v>
      </c>
      <c r="C1410" t="s">
        <v>77</v>
      </c>
      <c r="D1410" t="str">
        <f t="shared" si="21"/>
        <v>Université Polytechnique Hauts-de-France</v>
      </c>
      <c r="E1410" t="str">
        <f>VLOOKUP(F1410, Country!$C$2:$D$134, 2, FALSE)</f>
        <v>FR</v>
      </c>
      <c r="F1410" t="str" cm="1">
        <f t="array" ref="F1410">INDEX(Country!$A$2:$A$134, MAX(IF(RIGHT($C1410,LEN(Country!$A$2:$A$134))=Country!$A$2:$A$134, ROW(Country!$A$2:$A$134)-ROW(Country!$A$2)+1, 0)))</f>
        <v>France</v>
      </c>
      <c r="G1410" t="s">
        <v>40</v>
      </c>
      <c r="H1410">
        <v>16.600000000000001</v>
      </c>
      <c r="I1410">
        <v>17.2</v>
      </c>
      <c r="J1410">
        <v>36.200000000000003</v>
      </c>
      <c r="K1410">
        <v>60.8</v>
      </c>
      <c r="L1410">
        <v>69.3</v>
      </c>
    </row>
    <row r="1411" spans="1:12" x14ac:dyDescent="0.2">
      <c r="A1411">
        <v>1410</v>
      </c>
      <c r="B1411" t="s">
        <v>38</v>
      </c>
      <c r="C1411" t="s">
        <v>78</v>
      </c>
      <c r="D1411" t="str">
        <f t="shared" ref="D1411:D1474" si="22">LEFT(C1411, LEN(C1411)-LEN(F1411))</f>
        <v>Université Saint-Joseph de Beyrouth</v>
      </c>
      <c r="E1411" t="str">
        <f>VLOOKUP(F1411, Country!$C$2:$D$134, 2, FALSE)</f>
        <v>LB</v>
      </c>
      <c r="F1411" t="str" cm="1">
        <f t="array" ref="F1411">INDEX(Country!$A$2:$A$134, MAX(IF(RIGHT($C1411,LEN(Country!$A$2:$A$134))=Country!$A$2:$A$134, ROW(Country!$A$2:$A$134)-ROW(Country!$A$2)+1, 0)))</f>
        <v>Lebanon</v>
      </c>
      <c r="G1411" t="s">
        <v>40</v>
      </c>
      <c r="H1411">
        <v>31.8</v>
      </c>
      <c r="I1411">
        <v>11.7</v>
      </c>
      <c r="J1411">
        <v>25.6</v>
      </c>
      <c r="K1411">
        <v>30.7</v>
      </c>
      <c r="L1411">
        <v>70.400000000000006</v>
      </c>
    </row>
    <row r="1412" spans="1:12" x14ac:dyDescent="0.2">
      <c r="A1412">
        <v>1411</v>
      </c>
      <c r="B1412" t="s">
        <v>38</v>
      </c>
      <c r="C1412" t="s">
        <v>79</v>
      </c>
      <c r="D1412" t="str">
        <f t="shared" si="22"/>
        <v>Universiti Malaysia Sarawak (UNIMAS)</v>
      </c>
      <c r="E1412" t="str">
        <f>VLOOKUP(F1412, Country!$C$2:$D$134, 2, FALSE)</f>
        <v>MY</v>
      </c>
      <c r="F1412" t="str" cm="1">
        <f t="array" ref="F1412">INDEX(Country!$A$2:$A$134, MAX(IF(RIGHT($C1412,LEN(Country!$A$2:$A$134))=Country!$A$2:$A$134, ROW(Country!$A$2:$A$134)-ROW(Country!$A$2)+1, 0)))</f>
        <v>Malaysia</v>
      </c>
      <c r="G1412" t="s">
        <v>40</v>
      </c>
      <c r="H1412">
        <v>30.2</v>
      </c>
      <c r="I1412">
        <v>20.9</v>
      </c>
      <c r="J1412">
        <v>25</v>
      </c>
      <c r="K1412">
        <v>73.3</v>
      </c>
      <c r="L1412">
        <v>61.5</v>
      </c>
    </row>
    <row r="1413" spans="1:12" x14ac:dyDescent="0.2">
      <c r="A1413">
        <v>1412</v>
      </c>
      <c r="B1413" t="s">
        <v>38</v>
      </c>
      <c r="C1413" t="s">
        <v>80</v>
      </c>
      <c r="D1413" t="str">
        <f t="shared" si="22"/>
        <v>Universiti Tun Hussein Onn Malaysia (UTHM)</v>
      </c>
      <c r="E1413" t="str">
        <f>VLOOKUP(F1413, Country!$C$2:$D$134, 2, FALSE)</f>
        <v>MY</v>
      </c>
      <c r="F1413" t="str" cm="1">
        <f t="array" ref="F1413">INDEX(Country!$A$2:$A$134, MAX(IF(RIGHT($C1413,LEN(Country!$A$2:$A$134))=Country!$A$2:$A$134, ROW(Country!$A$2:$A$134)-ROW(Country!$A$2)+1, 0)))</f>
        <v>Malaysia</v>
      </c>
      <c r="G1413" t="s">
        <v>40</v>
      </c>
      <c r="H1413">
        <v>23.1</v>
      </c>
      <c r="I1413">
        <v>15.7</v>
      </c>
      <c r="J1413">
        <v>34.6</v>
      </c>
      <c r="K1413">
        <v>29.4</v>
      </c>
      <c r="L1413">
        <v>47.5</v>
      </c>
    </row>
    <row r="1414" spans="1:12" x14ac:dyDescent="0.2">
      <c r="A1414">
        <v>1413</v>
      </c>
      <c r="B1414" t="s">
        <v>38</v>
      </c>
      <c r="C1414" t="s">
        <v>81</v>
      </c>
      <c r="D1414" t="str">
        <f t="shared" si="22"/>
        <v>University of A Coruña</v>
      </c>
      <c r="E1414" t="str">
        <f>VLOOKUP(F1414, Country!$C$2:$D$134, 2, FALSE)</f>
        <v>ES</v>
      </c>
      <c r="F1414" t="str" cm="1">
        <f t="array" ref="F1414">INDEX(Country!$A$2:$A$134, MAX(IF(RIGHT($C1414,LEN(Country!$A$2:$A$134))=Country!$A$2:$A$134, ROW(Country!$A$2:$A$134)-ROW(Country!$A$2)+1, 0)))</f>
        <v>Spain</v>
      </c>
      <c r="G1414" t="s">
        <v>40</v>
      </c>
      <c r="H1414">
        <v>24.5</v>
      </c>
      <c r="I1414">
        <v>17.600000000000001</v>
      </c>
      <c r="J1414">
        <v>43.1</v>
      </c>
      <c r="K1414">
        <v>41.8</v>
      </c>
      <c r="L1414">
        <v>37.200000000000003</v>
      </c>
    </row>
    <row r="1415" spans="1:12" x14ac:dyDescent="0.2">
      <c r="A1415">
        <v>1414</v>
      </c>
      <c r="B1415" t="s">
        <v>38</v>
      </c>
      <c r="C1415" t="s">
        <v>82</v>
      </c>
      <c r="D1415" t="str">
        <f t="shared" si="22"/>
        <v>University of Anbar</v>
      </c>
      <c r="E1415" t="str">
        <f>VLOOKUP(F1415, Country!$C$2:$D$134, 2, FALSE)</f>
        <v>IQ</v>
      </c>
      <c r="F1415" t="str" cm="1">
        <f t="array" ref="F1415">INDEX(Country!$A$2:$A$134, MAX(IF(RIGHT($C1415,LEN(Country!$A$2:$A$134))=Country!$A$2:$A$134, ROW(Country!$A$2:$A$134)-ROW(Country!$A$2)+1, 0)))</f>
        <v>Iraq</v>
      </c>
      <c r="G1415" t="s">
        <v>40</v>
      </c>
      <c r="H1415">
        <v>20.3</v>
      </c>
      <c r="I1415">
        <v>8.6999999999999993</v>
      </c>
      <c r="J1415">
        <v>43.4</v>
      </c>
      <c r="K1415">
        <v>34.700000000000003</v>
      </c>
      <c r="L1415">
        <v>30.3</v>
      </c>
    </row>
    <row r="1416" spans="1:12" x14ac:dyDescent="0.2">
      <c r="A1416">
        <v>1415</v>
      </c>
      <c r="B1416" t="s">
        <v>38</v>
      </c>
      <c r="C1416" t="s">
        <v>83</v>
      </c>
      <c r="D1416" t="str">
        <f t="shared" si="22"/>
        <v>University of Angers</v>
      </c>
      <c r="E1416" t="str">
        <f>VLOOKUP(F1416, Country!$C$2:$D$134, 2, FALSE)</f>
        <v>FR</v>
      </c>
      <c r="F1416" t="str" cm="1">
        <f t="array" ref="F1416">INDEX(Country!$A$2:$A$134, MAX(IF(RIGHT($C1416,LEN(Country!$A$2:$A$134))=Country!$A$2:$A$134, ROW(Country!$A$2:$A$134)-ROW(Country!$A$2)+1, 0)))</f>
        <v>France</v>
      </c>
      <c r="G1416" t="s">
        <v>40</v>
      </c>
      <c r="H1416">
        <v>15.1</v>
      </c>
      <c r="I1416">
        <v>14.1</v>
      </c>
      <c r="J1416">
        <v>43.6</v>
      </c>
      <c r="K1416">
        <v>48.1</v>
      </c>
      <c r="L1416">
        <v>64.8</v>
      </c>
    </row>
    <row r="1417" spans="1:12" x14ac:dyDescent="0.2">
      <c r="A1417">
        <v>1416</v>
      </c>
      <c r="B1417" t="s">
        <v>38</v>
      </c>
      <c r="C1417" t="s">
        <v>84</v>
      </c>
      <c r="D1417" t="str">
        <f t="shared" si="22"/>
        <v>University of Antioquia</v>
      </c>
      <c r="E1417" t="str">
        <f>VLOOKUP(F1417, Country!$C$2:$D$134, 2, FALSE)</f>
        <v>CO</v>
      </c>
      <c r="F1417" t="str" cm="1">
        <f t="array" ref="F1417">INDEX(Country!$A$2:$A$134, MAX(IF(RIGHT($C1417,LEN(Country!$A$2:$A$134))=Country!$A$2:$A$134, ROW(Country!$A$2:$A$134)-ROW(Country!$A$2)+1, 0)))</f>
        <v>Colombia</v>
      </c>
      <c r="G1417" t="s">
        <v>40</v>
      </c>
      <c r="H1417">
        <v>19</v>
      </c>
      <c r="I1417">
        <v>19.7</v>
      </c>
      <c r="J1417">
        <v>34.700000000000003</v>
      </c>
      <c r="K1417">
        <v>40.5</v>
      </c>
      <c r="L1417">
        <v>39.700000000000003</v>
      </c>
    </row>
    <row r="1418" spans="1:12" x14ac:dyDescent="0.2">
      <c r="A1418">
        <v>1417</v>
      </c>
      <c r="B1418" t="s">
        <v>38</v>
      </c>
      <c r="C1418" t="s">
        <v>85</v>
      </c>
      <c r="D1418" t="str">
        <f t="shared" si="22"/>
        <v>University of Antofagasta</v>
      </c>
      <c r="E1418" t="str">
        <f>VLOOKUP(F1418, Country!$C$2:$D$134, 2, FALSE)</f>
        <v>CL</v>
      </c>
      <c r="F1418" t="str" cm="1">
        <f t="array" ref="F1418">INDEX(Country!$A$2:$A$134, MAX(IF(RIGHT($C1418,LEN(Country!$A$2:$A$134))=Country!$A$2:$A$134, ROW(Country!$A$2:$A$134)-ROW(Country!$A$2)+1, 0)))</f>
        <v>Chile</v>
      </c>
      <c r="G1418" t="s">
        <v>40</v>
      </c>
      <c r="H1418">
        <v>18.5</v>
      </c>
      <c r="I1418">
        <v>9.5</v>
      </c>
      <c r="J1418">
        <v>43.5</v>
      </c>
      <c r="K1418">
        <v>17.399999999999999</v>
      </c>
      <c r="L1418">
        <v>53.6</v>
      </c>
    </row>
    <row r="1419" spans="1:12" x14ac:dyDescent="0.2">
      <c r="A1419">
        <v>1418</v>
      </c>
      <c r="B1419" t="s">
        <v>38</v>
      </c>
      <c r="C1419" t="s">
        <v>86</v>
      </c>
      <c r="D1419" t="str">
        <f t="shared" si="22"/>
        <v>HES-SO University of Applied Sciences and Arts of Western Switzerland</v>
      </c>
      <c r="E1419" t="str">
        <f>VLOOKUP(F1419, Country!$C$2:$D$134, 2, FALSE)</f>
        <v>CH</v>
      </c>
      <c r="F1419" t="str" cm="1">
        <f t="array" ref="F1419">INDEX(Country!$A$2:$A$134, MAX(IF(RIGHT($C1419,LEN(Country!$A$2:$A$134))=Country!$A$2:$A$134, ROW(Country!$A$2:$A$134)-ROW(Country!$A$2)+1, 0)))</f>
        <v>Switzerland</v>
      </c>
      <c r="G1419" t="s">
        <v>40</v>
      </c>
      <c r="H1419">
        <v>24.3</v>
      </c>
      <c r="I1419">
        <v>13.5</v>
      </c>
      <c r="J1419">
        <v>33.4</v>
      </c>
      <c r="K1419">
        <v>29.2</v>
      </c>
      <c r="L1419">
        <v>85.4</v>
      </c>
    </row>
    <row r="1420" spans="1:12" x14ac:dyDescent="0.2">
      <c r="A1420">
        <v>1419</v>
      </c>
      <c r="B1420" t="s">
        <v>38</v>
      </c>
      <c r="C1420" t="s">
        <v>87</v>
      </c>
      <c r="D1420" t="str">
        <f t="shared" si="22"/>
        <v>University of Azad Jammu and Kashmir</v>
      </c>
      <c r="E1420" t="str">
        <f>VLOOKUP(F1420, Country!$C$2:$D$134, 2, FALSE)</f>
        <v>PK</v>
      </c>
      <c r="F1420" t="str" cm="1">
        <f t="array" ref="F1420">INDEX(Country!$A$2:$A$134, MAX(IF(RIGHT($C1420,LEN(Country!$A$2:$A$134))=Country!$A$2:$A$134, ROW(Country!$A$2:$A$134)-ROW(Country!$A$2)+1, 0)))</f>
        <v>Pakistan</v>
      </c>
      <c r="G1420" t="s">
        <v>40</v>
      </c>
      <c r="H1420">
        <v>14.1</v>
      </c>
      <c r="I1420">
        <v>11.5</v>
      </c>
      <c r="J1420">
        <v>57.2</v>
      </c>
      <c r="K1420">
        <v>18</v>
      </c>
      <c r="L1420">
        <v>49.1</v>
      </c>
    </row>
    <row r="1421" spans="1:12" x14ac:dyDescent="0.2">
      <c r="A1421">
        <v>1420</v>
      </c>
      <c r="B1421" t="s">
        <v>38</v>
      </c>
      <c r="C1421" t="s">
        <v>88</v>
      </c>
      <c r="D1421" t="str">
        <f t="shared" si="22"/>
        <v>University of Benin</v>
      </c>
      <c r="E1421" t="str">
        <f>VLOOKUP(F1421, Country!$C$2:$D$134, 2, FALSE)</f>
        <v>NG</v>
      </c>
      <c r="F1421" t="str" cm="1">
        <f t="array" ref="F1421">INDEX(Country!$A$2:$A$134, MAX(IF(RIGHT($C1421,LEN(Country!$A$2:$A$134))=Country!$A$2:$A$134, ROW(Country!$A$2:$A$134)-ROW(Country!$A$2)+1, 0)))</f>
        <v>Nigeria</v>
      </c>
      <c r="G1421" t="s">
        <v>40</v>
      </c>
      <c r="H1421">
        <v>18.600000000000001</v>
      </c>
      <c r="I1421">
        <v>8.6</v>
      </c>
      <c r="J1421">
        <v>50.6</v>
      </c>
      <c r="K1421">
        <v>17.7</v>
      </c>
      <c r="L1421">
        <v>36.6</v>
      </c>
    </row>
    <row r="1422" spans="1:12" x14ac:dyDescent="0.2">
      <c r="A1422">
        <v>1421</v>
      </c>
      <c r="B1422" t="s">
        <v>38</v>
      </c>
      <c r="C1422" t="s">
        <v>89</v>
      </c>
      <c r="D1422" t="str">
        <f t="shared" si="22"/>
        <v>University of Botswana</v>
      </c>
      <c r="E1422" t="str">
        <f>VLOOKUP(F1422, Country!$C$2:$D$134, 2, FALSE)</f>
        <v>BW</v>
      </c>
      <c r="F1422" t="str" cm="1">
        <f t="array" ref="F1422">INDEX(Country!$A$2:$A$134, MAX(IF(RIGHT($C1422,LEN(Country!$A$2:$A$134))=Country!$A$2:$A$134, ROW(Country!$A$2:$A$134)-ROW(Country!$A$2)+1, 0)))</f>
        <v>Botswana</v>
      </c>
      <c r="G1422" t="s">
        <v>40</v>
      </c>
      <c r="H1422">
        <v>15.3</v>
      </c>
      <c r="I1422">
        <v>12.8</v>
      </c>
      <c r="J1422">
        <v>52.3</v>
      </c>
      <c r="K1422">
        <v>21</v>
      </c>
      <c r="L1422">
        <v>61.1</v>
      </c>
    </row>
    <row r="1423" spans="1:12" x14ac:dyDescent="0.2">
      <c r="A1423">
        <v>1422</v>
      </c>
      <c r="B1423" t="s">
        <v>38</v>
      </c>
      <c r="C1423" t="s">
        <v>90</v>
      </c>
      <c r="D1423" t="str">
        <f t="shared" si="22"/>
        <v>University of Brasília</v>
      </c>
      <c r="E1423" t="str">
        <f>VLOOKUP(F1423, Country!$C$2:$D$134, 2, FALSE)</f>
        <v>BR</v>
      </c>
      <c r="F1423" t="str" cm="1">
        <f t="array" ref="F1423">INDEX(Country!$A$2:$A$134, MAX(IF(RIGHT($C1423,LEN(Country!$A$2:$A$134))=Country!$A$2:$A$134, ROW(Country!$A$2:$A$134)-ROW(Country!$A$2)+1, 0)))</f>
        <v>Brazil</v>
      </c>
      <c r="G1423" t="s">
        <v>40</v>
      </c>
      <c r="H1423">
        <v>31.3</v>
      </c>
      <c r="I1423">
        <v>15.5</v>
      </c>
      <c r="J1423">
        <v>27.5</v>
      </c>
      <c r="K1423">
        <v>28.9</v>
      </c>
      <c r="L1423">
        <v>36.6</v>
      </c>
    </row>
    <row r="1424" spans="1:12" x14ac:dyDescent="0.2">
      <c r="A1424">
        <v>1423</v>
      </c>
      <c r="B1424" t="s">
        <v>38</v>
      </c>
      <c r="C1424" t="s">
        <v>91</v>
      </c>
      <c r="D1424" t="str">
        <f t="shared" si="22"/>
        <v>University of Burgos</v>
      </c>
      <c r="E1424" t="str">
        <f>VLOOKUP(F1424, Country!$C$2:$D$134, 2, FALSE)</f>
        <v>ES</v>
      </c>
      <c r="F1424" t="str" cm="1">
        <f t="array" ref="F1424">INDEX(Country!$A$2:$A$134, MAX(IF(RIGHT($C1424,LEN(Country!$A$2:$A$134))=Country!$A$2:$A$134, ROW(Country!$A$2:$A$134)-ROW(Country!$A$2)+1, 0)))</f>
        <v>Spain</v>
      </c>
      <c r="G1424" t="s">
        <v>40</v>
      </c>
      <c r="H1424">
        <v>21.4</v>
      </c>
      <c r="I1424">
        <v>15.9</v>
      </c>
      <c r="J1424">
        <v>42.8</v>
      </c>
      <c r="K1424">
        <v>33.299999999999997</v>
      </c>
      <c r="L1424">
        <v>38</v>
      </c>
    </row>
    <row r="1425" spans="1:12" x14ac:dyDescent="0.2">
      <c r="A1425">
        <v>1424</v>
      </c>
      <c r="B1425" t="s">
        <v>38</v>
      </c>
      <c r="C1425" t="s">
        <v>92</v>
      </c>
      <c r="D1425" t="str">
        <f t="shared" si="22"/>
        <v>University of Cadiz</v>
      </c>
      <c r="E1425" t="str">
        <f>VLOOKUP(F1425, Country!$C$2:$D$134, 2, FALSE)</f>
        <v>ES</v>
      </c>
      <c r="F1425" t="str" cm="1">
        <f t="array" ref="F1425">INDEX(Country!$A$2:$A$134, MAX(IF(RIGHT($C1425,LEN(Country!$A$2:$A$134))=Country!$A$2:$A$134, ROW(Country!$A$2:$A$134)-ROW(Country!$A$2)+1, 0)))</f>
        <v>Spain</v>
      </c>
      <c r="G1425" t="s">
        <v>40</v>
      </c>
      <c r="H1425">
        <v>21</v>
      </c>
      <c r="I1425">
        <v>20.100000000000001</v>
      </c>
      <c r="J1425">
        <v>42.6</v>
      </c>
      <c r="K1425">
        <v>30.9</v>
      </c>
      <c r="L1425">
        <v>44.9</v>
      </c>
    </row>
    <row r="1426" spans="1:12" x14ac:dyDescent="0.2">
      <c r="A1426">
        <v>1425</v>
      </c>
      <c r="B1426" t="s">
        <v>38</v>
      </c>
      <c r="C1426" t="s">
        <v>93</v>
      </c>
      <c r="D1426" t="str">
        <f t="shared" si="22"/>
        <v>University of Chemistry and Technology, Prague</v>
      </c>
      <c r="E1426" t="str">
        <f>VLOOKUP(F1426, Country!$C$2:$D$134, 2, FALSE)</f>
        <v>CZ</v>
      </c>
      <c r="F1426" t="str" cm="1">
        <f t="array" ref="F1426">INDEX(Country!$A$2:$A$134, MAX(IF(RIGHT($C1426,LEN(Country!$A$2:$A$134))=Country!$A$2:$A$134, ROW(Country!$A$2:$A$134)-ROW(Country!$A$2)+1, 0)))</f>
        <v>Czechia</v>
      </c>
      <c r="G1426" t="s">
        <v>40</v>
      </c>
      <c r="H1426">
        <v>36.700000000000003</v>
      </c>
      <c r="I1426">
        <v>15.1</v>
      </c>
      <c r="J1426">
        <v>27.2</v>
      </c>
      <c r="K1426">
        <v>54.3</v>
      </c>
      <c r="L1426">
        <v>54.6</v>
      </c>
    </row>
    <row r="1427" spans="1:12" x14ac:dyDescent="0.2">
      <c r="A1427">
        <v>1426</v>
      </c>
      <c r="B1427" t="s">
        <v>38</v>
      </c>
      <c r="C1427" t="s">
        <v>94</v>
      </c>
      <c r="D1427" t="str">
        <f t="shared" si="22"/>
        <v>University of Chittagong</v>
      </c>
      <c r="E1427" t="str">
        <f>VLOOKUP(F1427, Country!$C$2:$D$134, 2, FALSE)</f>
        <v>BD</v>
      </c>
      <c r="F1427" t="str" cm="1">
        <f t="array" ref="F1427">INDEX(Country!$A$2:$A$134, MAX(IF(RIGHT($C1427,LEN(Country!$A$2:$A$134))=Country!$A$2:$A$134, ROW(Country!$A$2:$A$134)-ROW(Country!$A$2)+1, 0)))</f>
        <v>Bangladesh</v>
      </c>
      <c r="G1427" t="s">
        <v>40</v>
      </c>
      <c r="H1427">
        <v>15.6</v>
      </c>
      <c r="I1427">
        <v>9.3000000000000007</v>
      </c>
      <c r="J1427">
        <v>50</v>
      </c>
      <c r="K1427">
        <v>21.8</v>
      </c>
      <c r="L1427">
        <v>54.5</v>
      </c>
    </row>
    <row r="1428" spans="1:12" x14ac:dyDescent="0.2">
      <c r="A1428">
        <v>1427</v>
      </c>
      <c r="B1428" t="s">
        <v>38</v>
      </c>
      <c r="C1428" t="s">
        <v>95</v>
      </c>
      <c r="D1428" t="str">
        <f t="shared" si="22"/>
        <v>University of Concepción</v>
      </c>
      <c r="E1428" t="str">
        <f>VLOOKUP(F1428, Country!$C$2:$D$134, 2, FALSE)</f>
        <v>CL</v>
      </c>
      <c r="F1428" t="str" cm="1">
        <f t="array" ref="F1428">INDEX(Country!$A$2:$A$134, MAX(IF(RIGHT($C1428,LEN(Country!$A$2:$A$134))=Country!$A$2:$A$134, ROW(Country!$A$2:$A$134)-ROW(Country!$A$2)+1, 0)))</f>
        <v>Chile</v>
      </c>
      <c r="G1428" t="s">
        <v>40</v>
      </c>
      <c r="H1428">
        <v>18.2</v>
      </c>
      <c r="I1428">
        <v>17</v>
      </c>
      <c r="J1428">
        <v>38.5</v>
      </c>
      <c r="K1428">
        <v>48</v>
      </c>
      <c r="L1428">
        <v>51.3</v>
      </c>
    </row>
    <row r="1429" spans="1:12" x14ac:dyDescent="0.2">
      <c r="A1429">
        <v>1428</v>
      </c>
      <c r="B1429" t="s">
        <v>38</v>
      </c>
      <c r="C1429" t="s">
        <v>96</v>
      </c>
      <c r="D1429" t="str">
        <f t="shared" si="22"/>
        <v>University of Duhok</v>
      </c>
      <c r="E1429" t="str">
        <f>VLOOKUP(F1429, Country!$C$2:$D$134, 2, FALSE)</f>
        <v>IQ</v>
      </c>
      <c r="F1429" t="str" cm="1">
        <f t="array" ref="F1429">INDEX(Country!$A$2:$A$134, MAX(IF(RIGHT($C1429,LEN(Country!$A$2:$A$134))=Country!$A$2:$A$134, ROW(Country!$A$2:$A$134)-ROW(Country!$A$2)+1, 0)))</f>
        <v>Iraq</v>
      </c>
      <c r="G1429" t="s">
        <v>40</v>
      </c>
      <c r="H1429">
        <v>22.5</v>
      </c>
      <c r="I1429">
        <v>8.1999999999999993</v>
      </c>
      <c r="J1429">
        <v>60.4</v>
      </c>
      <c r="K1429">
        <v>15.9</v>
      </c>
      <c r="L1429">
        <v>30.7</v>
      </c>
    </row>
    <row r="1430" spans="1:12" x14ac:dyDescent="0.2">
      <c r="A1430">
        <v>1429</v>
      </c>
      <c r="B1430" t="s">
        <v>38</v>
      </c>
      <c r="C1430" t="s">
        <v>97</v>
      </c>
      <c r="D1430" t="str">
        <f t="shared" si="22"/>
        <v>University of Engineering &amp; Technology (UET) Lahore</v>
      </c>
      <c r="E1430" t="str">
        <f>VLOOKUP(F1430, Country!$C$2:$D$134, 2, FALSE)</f>
        <v>PK</v>
      </c>
      <c r="F1430" t="str" cm="1">
        <f t="array" ref="F1430">INDEX(Country!$A$2:$A$134, MAX(IF(RIGHT($C1430,LEN(Country!$A$2:$A$134))=Country!$A$2:$A$134, ROW(Country!$A$2:$A$134)-ROW(Country!$A$2)+1, 0)))</f>
        <v>Pakistan</v>
      </c>
      <c r="G1430" t="s">
        <v>40</v>
      </c>
      <c r="H1430">
        <v>19.5</v>
      </c>
      <c r="I1430">
        <v>9.6</v>
      </c>
      <c r="J1430">
        <v>54.6</v>
      </c>
      <c r="K1430">
        <v>27.7</v>
      </c>
      <c r="L1430">
        <v>50.5</v>
      </c>
    </row>
    <row r="1431" spans="1:12" x14ac:dyDescent="0.2">
      <c r="A1431">
        <v>1430</v>
      </c>
      <c r="B1431" t="s">
        <v>38</v>
      </c>
      <c r="C1431" t="s">
        <v>1457</v>
      </c>
      <c r="D1431" t="str">
        <f t="shared" si="22"/>
        <v>University of Évora</v>
      </c>
      <c r="E1431" t="str">
        <f>VLOOKUP(F1431, Country!$C$2:$D$134, 2, FALSE)</f>
        <v>PT</v>
      </c>
      <c r="F1431" t="str" cm="1">
        <f t="array" ref="F1431">INDEX(Country!$A$2:$A$134, MAX(IF(RIGHT($C1431,LEN(Country!$A$2:$A$134))=Country!$A$2:$A$134, ROW(Country!$A$2:$A$134)-ROW(Country!$A$2)+1, 0)))</f>
        <v>Portugal</v>
      </c>
      <c r="G1431" t="s">
        <v>40</v>
      </c>
      <c r="H1431">
        <v>21.9</v>
      </c>
      <c r="I1431">
        <v>18.899999999999999</v>
      </c>
      <c r="J1431">
        <v>34.4</v>
      </c>
      <c r="K1431">
        <v>23.7</v>
      </c>
      <c r="L1431">
        <v>53.8</v>
      </c>
    </row>
    <row r="1432" spans="1:12" x14ac:dyDescent="0.2">
      <c r="A1432">
        <v>1431</v>
      </c>
      <c r="B1432" t="s">
        <v>38</v>
      </c>
      <c r="C1432" t="s">
        <v>1458</v>
      </c>
      <c r="D1432" t="str">
        <f t="shared" si="22"/>
        <v>University of Franche-Comté</v>
      </c>
      <c r="E1432" t="str">
        <f>VLOOKUP(F1432, Country!$C$2:$D$134, 2, FALSE)</f>
        <v>FR</v>
      </c>
      <c r="F1432" t="str" cm="1">
        <f t="array" ref="F1432">INDEX(Country!$A$2:$A$134, MAX(IF(RIGHT($C1432,LEN(Country!$A$2:$A$134))=Country!$A$2:$A$134, ROW(Country!$A$2:$A$134)-ROW(Country!$A$2)+1, 0)))</f>
        <v>France</v>
      </c>
      <c r="G1432" t="s">
        <v>40</v>
      </c>
      <c r="H1432">
        <v>20.5</v>
      </c>
      <c r="I1432">
        <v>15.8</v>
      </c>
      <c r="J1432">
        <v>40.200000000000003</v>
      </c>
      <c r="K1432">
        <v>49.9</v>
      </c>
      <c r="L1432">
        <v>71.099999999999994</v>
      </c>
    </row>
    <row r="1433" spans="1:12" x14ac:dyDescent="0.2">
      <c r="A1433">
        <v>1432</v>
      </c>
      <c r="B1433" t="s">
        <v>38</v>
      </c>
      <c r="C1433" t="s">
        <v>1459</v>
      </c>
      <c r="D1433" t="str">
        <f t="shared" si="22"/>
        <v>University of Gdańsk</v>
      </c>
      <c r="E1433" t="str">
        <f>VLOOKUP(F1433, Country!$C$2:$D$134, 2, FALSE)</f>
        <v>PL</v>
      </c>
      <c r="F1433" t="str" cm="1">
        <f t="array" ref="F1433">INDEX(Country!$A$2:$A$134, MAX(IF(RIGHT($C1433,LEN(Country!$A$2:$A$134))=Country!$A$2:$A$134, ROW(Country!$A$2:$A$134)-ROW(Country!$A$2)+1, 0)))</f>
        <v>Poland</v>
      </c>
      <c r="G1433" t="s">
        <v>40</v>
      </c>
      <c r="H1433">
        <v>24.8</v>
      </c>
      <c r="I1433">
        <v>15.4</v>
      </c>
      <c r="J1433">
        <v>33.200000000000003</v>
      </c>
      <c r="K1433">
        <v>26</v>
      </c>
      <c r="L1433">
        <v>36.5</v>
      </c>
    </row>
    <row r="1434" spans="1:12" x14ac:dyDescent="0.2">
      <c r="A1434">
        <v>1433</v>
      </c>
      <c r="B1434" t="s">
        <v>38</v>
      </c>
      <c r="C1434" t="s">
        <v>1460</v>
      </c>
      <c r="D1434" t="str">
        <f t="shared" si="22"/>
        <v>University of Guilan</v>
      </c>
      <c r="E1434" t="str">
        <f>VLOOKUP(F1434, Country!$C$2:$D$134, 2, FALSE)</f>
        <v>IR</v>
      </c>
      <c r="F1434" t="str" cm="1">
        <f t="array" ref="F1434">INDEX(Country!$A$2:$A$134, MAX(IF(RIGHT($C1434,LEN(Country!$A$2:$A$134))=Country!$A$2:$A$134, ROW(Country!$A$2:$A$134)-ROW(Country!$A$2)+1, 0)))</f>
        <v>Iran</v>
      </c>
      <c r="G1434" t="s">
        <v>40</v>
      </c>
      <c r="H1434">
        <v>23.8</v>
      </c>
      <c r="I1434">
        <v>17.600000000000001</v>
      </c>
      <c r="J1434">
        <v>45.9</v>
      </c>
      <c r="K1434">
        <v>33.299999999999997</v>
      </c>
      <c r="L1434">
        <v>25.1</v>
      </c>
    </row>
    <row r="1435" spans="1:12" x14ac:dyDescent="0.2">
      <c r="A1435">
        <v>1434</v>
      </c>
      <c r="B1435" t="s">
        <v>38</v>
      </c>
      <c r="C1435" t="s">
        <v>1461</v>
      </c>
      <c r="D1435" t="str">
        <f t="shared" si="22"/>
        <v>University of Health Sciences, Turkey</v>
      </c>
      <c r="E1435" t="str">
        <f>VLOOKUP(F1435, Country!$C$2:$D$134, 2, FALSE)</f>
        <v>TR</v>
      </c>
      <c r="F1435" t="str" cm="1">
        <f t="array" ref="F1435">INDEX(Country!$A$2:$A$134, MAX(IF(RIGHT($C1435,LEN(Country!$A$2:$A$134))=Country!$A$2:$A$134, ROW(Country!$A$2:$A$134)-ROW(Country!$A$2)+1, 0)))</f>
        <v>Turkey</v>
      </c>
      <c r="G1435" t="s">
        <v>40</v>
      </c>
      <c r="H1435">
        <v>46.1</v>
      </c>
      <c r="I1435">
        <v>6.1</v>
      </c>
      <c r="J1435">
        <v>25.6</v>
      </c>
      <c r="K1435">
        <v>16.899999999999999</v>
      </c>
      <c r="L1435">
        <v>30.8</v>
      </c>
    </row>
    <row r="1436" spans="1:12" x14ac:dyDescent="0.2">
      <c r="A1436">
        <v>1435</v>
      </c>
      <c r="B1436" t="s">
        <v>38</v>
      </c>
      <c r="C1436" t="s">
        <v>1462</v>
      </c>
      <c r="D1436" t="str">
        <f t="shared" si="22"/>
        <v>University of Ilorin</v>
      </c>
      <c r="E1436" t="str">
        <f>VLOOKUP(F1436, Country!$C$2:$D$134, 2, FALSE)</f>
        <v>NG</v>
      </c>
      <c r="F1436" t="str" cm="1">
        <f t="array" ref="F1436">INDEX(Country!$A$2:$A$134, MAX(IF(RIGHT($C1436,LEN(Country!$A$2:$A$134))=Country!$A$2:$A$134, ROW(Country!$A$2:$A$134)-ROW(Country!$A$2)+1, 0)))</f>
        <v>Nigeria</v>
      </c>
      <c r="G1436" t="s">
        <v>40</v>
      </c>
      <c r="H1436">
        <v>15.9</v>
      </c>
      <c r="I1436">
        <v>9.3000000000000007</v>
      </c>
      <c r="J1436">
        <v>48.7</v>
      </c>
      <c r="K1436">
        <v>17.399999999999999</v>
      </c>
      <c r="L1436">
        <v>40.200000000000003</v>
      </c>
    </row>
    <row r="1437" spans="1:12" x14ac:dyDescent="0.2">
      <c r="A1437">
        <v>1436</v>
      </c>
      <c r="B1437" t="s">
        <v>38</v>
      </c>
      <c r="C1437" t="s">
        <v>1463</v>
      </c>
      <c r="D1437" t="str">
        <f t="shared" si="22"/>
        <v>University of Ioannina</v>
      </c>
      <c r="E1437" t="str">
        <f>VLOOKUP(F1437, Country!$C$2:$D$134, 2, FALSE)</f>
        <v>GR</v>
      </c>
      <c r="F1437" t="str" cm="1">
        <f t="array" ref="F1437">INDEX(Country!$A$2:$A$134, MAX(IF(RIGHT($C1437,LEN(Country!$A$2:$A$134))=Country!$A$2:$A$134, ROW(Country!$A$2:$A$134)-ROW(Country!$A$2)+1, 0)))</f>
        <v>Greece</v>
      </c>
      <c r="G1437" t="s">
        <v>40</v>
      </c>
      <c r="H1437">
        <v>14.4</v>
      </c>
      <c r="I1437">
        <v>14.9</v>
      </c>
      <c r="J1437">
        <v>53.3</v>
      </c>
      <c r="K1437">
        <v>48</v>
      </c>
      <c r="L1437">
        <v>39.700000000000003</v>
      </c>
    </row>
    <row r="1438" spans="1:12" x14ac:dyDescent="0.2">
      <c r="A1438">
        <v>1437</v>
      </c>
      <c r="B1438" t="s">
        <v>38</v>
      </c>
      <c r="C1438" t="s">
        <v>1464</v>
      </c>
      <c r="D1438" t="str">
        <f t="shared" si="22"/>
        <v>University of La Rochelle</v>
      </c>
      <c r="E1438" t="str">
        <f>VLOOKUP(F1438, Country!$C$2:$D$134, 2, FALSE)</f>
        <v>FR</v>
      </c>
      <c r="F1438" t="str" cm="1">
        <f t="array" ref="F1438">INDEX(Country!$A$2:$A$134, MAX(IF(RIGHT($C1438,LEN(Country!$A$2:$A$134))=Country!$A$2:$A$134, ROW(Country!$A$2:$A$134)-ROW(Country!$A$2)+1, 0)))</f>
        <v>France</v>
      </c>
      <c r="G1438" t="s">
        <v>40</v>
      </c>
      <c r="H1438">
        <v>21.9</v>
      </c>
      <c r="I1438">
        <v>12.4</v>
      </c>
      <c r="J1438">
        <v>35.1</v>
      </c>
      <c r="K1438">
        <v>26.9</v>
      </c>
      <c r="L1438">
        <v>69.3</v>
      </c>
    </row>
    <row r="1439" spans="1:12" x14ac:dyDescent="0.2">
      <c r="A1439">
        <v>1438</v>
      </c>
      <c r="B1439" t="s">
        <v>38</v>
      </c>
      <c r="C1439" t="s">
        <v>1465</v>
      </c>
      <c r="D1439" t="str">
        <f t="shared" si="22"/>
        <v>University of La Serena</v>
      </c>
      <c r="E1439" t="str">
        <f>VLOOKUP(F1439, Country!$C$2:$D$134, 2, FALSE)</f>
        <v>CL</v>
      </c>
      <c r="F1439" t="str" cm="1">
        <f t="array" ref="F1439">INDEX(Country!$A$2:$A$134, MAX(IF(RIGHT($C1439,LEN(Country!$A$2:$A$134))=Country!$A$2:$A$134, ROW(Country!$A$2:$A$134)-ROW(Country!$A$2)+1, 0)))</f>
        <v>Chile</v>
      </c>
      <c r="G1439" t="s">
        <v>40</v>
      </c>
      <c r="H1439">
        <v>12.9</v>
      </c>
      <c r="I1439">
        <v>9.4</v>
      </c>
      <c r="J1439">
        <v>54.3</v>
      </c>
      <c r="K1439">
        <v>16.600000000000001</v>
      </c>
      <c r="L1439">
        <v>50</v>
      </c>
    </row>
    <row r="1440" spans="1:12" x14ac:dyDescent="0.2">
      <c r="A1440">
        <v>1439</v>
      </c>
      <c r="B1440" t="s">
        <v>38</v>
      </c>
      <c r="C1440" t="s">
        <v>1466</v>
      </c>
      <c r="D1440" t="str">
        <f t="shared" si="22"/>
        <v>University of Las Palmas de Gran Canaria</v>
      </c>
      <c r="E1440" t="str">
        <f>VLOOKUP(F1440, Country!$C$2:$D$134, 2, FALSE)</f>
        <v>ES</v>
      </c>
      <c r="F1440" t="str" cm="1">
        <f t="array" ref="F1440">INDEX(Country!$A$2:$A$134, MAX(IF(RIGHT($C1440,LEN(Country!$A$2:$A$134))=Country!$A$2:$A$134, ROW(Country!$A$2:$A$134)-ROW(Country!$A$2)+1, 0)))</f>
        <v>Spain</v>
      </c>
      <c r="G1440" t="s">
        <v>40</v>
      </c>
      <c r="H1440">
        <v>21.4</v>
      </c>
      <c r="I1440">
        <v>16.899999999999999</v>
      </c>
      <c r="J1440">
        <v>44.1</v>
      </c>
      <c r="K1440">
        <v>31.2</v>
      </c>
      <c r="L1440">
        <v>43.3</v>
      </c>
    </row>
    <row r="1441" spans="1:12" x14ac:dyDescent="0.2">
      <c r="A1441">
        <v>1440</v>
      </c>
      <c r="B1441" t="s">
        <v>38</v>
      </c>
      <c r="C1441" t="s">
        <v>1467</v>
      </c>
      <c r="D1441" t="str">
        <f t="shared" si="22"/>
        <v>University of León</v>
      </c>
      <c r="E1441" t="str">
        <f>VLOOKUP(F1441, Country!$C$2:$D$134, 2, FALSE)</f>
        <v>ES</v>
      </c>
      <c r="F1441" t="str" cm="1">
        <f t="array" ref="F1441">INDEX(Country!$A$2:$A$134, MAX(IF(RIGHT($C1441,LEN(Country!$A$2:$A$134))=Country!$A$2:$A$134, ROW(Country!$A$2:$A$134)-ROW(Country!$A$2)+1, 0)))</f>
        <v>Spain</v>
      </c>
      <c r="G1441" t="s">
        <v>40</v>
      </c>
      <c r="H1441">
        <v>23.2</v>
      </c>
      <c r="I1441">
        <v>16.2</v>
      </c>
      <c r="J1441">
        <v>43.5</v>
      </c>
      <c r="K1441">
        <v>62.8</v>
      </c>
      <c r="L1441">
        <v>36.6</v>
      </c>
    </row>
    <row r="1442" spans="1:12" x14ac:dyDescent="0.2">
      <c r="A1442">
        <v>1441</v>
      </c>
      <c r="B1442" t="s">
        <v>38</v>
      </c>
      <c r="C1442" t="s">
        <v>1468</v>
      </c>
      <c r="D1442" t="str">
        <f t="shared" si="22"/>
        <v>University of Macedonia</v>
      </c>
      <c r="E1442" t="str">
        <f>VLOOKUP(F1442, Country!$C$2:$D$134, 2, FALSE)</f>
        <v>GR</v>
      </c>
      <c r="F1442" t="str" cm="1">
        <f t="array" ref="F1442">INDEX(Country!$A$2:$A$134, MAX(IF(RIGHT($C1442,LEN(Country!$A$2:$A$134))=Country!$A$2:$A$134, ROW(Country!$A$2:$A$134)-ROW(Country!$A$2)+1, 0)))</f>
        <v>Greece</v>
      </c>
      <c r="G1442" t="s">
        <v>40</v>
      </c>
      <c r="H1442">
        <v>16.7</v>
      </c>
      <c r="I1442">
        <v>17.600000000000001</v>
      </c>
      <c r="J1442">
        <v>42.3</v>
      </c>
      <c r="K1442">
        <v>26.1</v>
      </c>
      <c r="L1442">
        <v>25.4</v>
      </c>
    </row>
    <row r="1443" spans="1:12" x14ac:dyDescent="0.2">
      <c r="A1443">
        <v>1442</v>
      </c>
      <c r="B1443" t="s">
        <v>38</v>
      </c>
      <c r="C1443" t="s">
        <v>1469</v>
      </c>
      <c r="D1443" t="str">
        <f t="shared" si="22"/>
        <v>University of Malaga</v>
      </c>
      <c r="E1443" t="str">
        <f>VLOOKUP(F1443, Country!$C$2:$D$134, 2, FALSE)</f>
        <v>ES</v>
      </c>
      <c r="F1443" t="str" cm="1">
        <f t="array" ref="F1443">INDEX(Country!$A$2:$A$134, MAX(IF(RIGHT($C1443,LEN(Country!$A$2:$A$134))=Country!$A$2:$A$134, ROW(Country!$A$2:$A$134)-ROW(Country!$A$2)+1, 0)))</f>
        <v>Spain</v>
      </c>
      <c r="G1443" t="s">
        <v>40</v>
      </c>
      <c r="H1443">
        <v>22</v>
      </c>
      <c r="I1443">
        <v>16.7</v>
      </c>
      <c r="J1443">
        <v>42.4</v>
      </c>
      <c r="K1443">
        <v>52</v>
      </c>
      <c r="L1443">
        <v>41.6</v>
      </c>
    </row>
    <row r="1444" spans="1:12" x14ac:dyDescent="0.2">
      <c r="A1444">
        <v>1443</v>
      </c>
      <c r="B1444" t="s">
        <v>38</v>
      </c>
      <c r="C1444" t="s">
        <v>1470</v>
      </c>
      <c r="D1444" t="str">
        <f t="shared" si="22"/>
        <v>University of Manouba</v>
      </c>
      <c r="E1444" t="str">
        <f>VLOOKUP(F1444, Country!$C$2:$D$134, 2, FALSE)</f>
        <v>TN</v>
      </c>
      <c r="F1444" t="str" cm="1">
        <f t="array" ref="F1444">INDEX(Country!$A$2:$A$134, MAX(IF(RIGHT($C1444,LEN(Country!$A$2:$A$134))=Country!$A$2:$A$134, ROW(Country!$A$2:$A$134)-ROW(Country!$A$2)+1, 0)))</f>
        <v>Tunisia</v>
      </c>
      <c r="G1444" t="s">
        <v>40</v>
      </c>
      <c r="H1444">
        <v>27.5</v>
      </c>
      <c r="I1444">
        <v>9.5</v>
      </c>
      <c r="J1444">
        <v>43.5</v>
      </c>
      <c r="K1444">
        <v>21.8</v>
      </c>
      <c r="L1444">
        <v>45.6</v>
      </c>
    </row>
    <row r="1445" spans="1:12" x14ac:dyDescent="0.2">
      <c r="A1445">
        <v>1444</v>
      </c>
      <c r="B1445" t="s">
        <v>38</v>
      </c>
      <c r="C1445" t="s">
        <v>1471</v>
      </c>
      <c r="D1445" t="str">
        <f t="shared" si="22"/>
        <v>University of Maragheh</v>
      </c>
      <c r="E1445" t="str">
        <f>VLOOKUP(F1445, Country!$C$2:$D$134, 2, FALSE)</f>
        <v>IR</v>
      </c>
      <c r="F1445" t="str" cm="1">
        <f t="array" ref="F1445">INDEX(Country!$A$2:$A$134, MAX(IF(RIGHT($C1445,LEN(Country!$A$2:$A$134))=Country!$A$2:$A$134, ROW(Country!$A$2:$A$134)-ROW(Country!$A$2)+1, 0)))</f>
        <v>Iran</v>
      </c>
      <c r="G1445" t="s">
        <v>40</v>
      </c>
      <c r="H1445">
        <v>13.2</v>
      </c>
      <c r="I1445">
        <v>15.6</v>
      </c>
      <c r="J1445">
        <v>57.7</v>
      </c>
      <c r="K1445">
        <v>32.1</v>
      </c>
      <c r="L1445">
        <v>40</v>
      </c>
    </row>
    <row r="1446" spans="1:12" x14ac:dyDescent="0.2">
      <c r="A1446">
        <v>1445</v>
      </c>
      <c r="B1446" t="s">
        <v>38</v>
      </c>
      <c r="C1446" t="s">
        <v>1472</v>
      </c>
      <c r="D1446" t="str">
        <f t="shared" si="22"/>
        <v>University of Maribor</v>
      </c>
      <c r="E1446" t="str">
        <f>VLOOKUP(F1446, Country!$C$2:$D$134, 2, FALSE)</f>
        <v>SI</v>
      </c>
      <c r="F1446" t="str" cm="1">
        <f t="array" ref="F1446">INDEX(Country!$A$2:$A$134, MAX(IF(RIGHT($C1446,LEN(Country!$A$2:$A$134))=Country!$A$2:$A$134, ROW(Country!$A$2:$A$134)-ROW(Country!$A$2)+1, 0)))</f>
        <v>Slovenia</v>
      </c>
      <c r="G1446" t="s">
        <v>40</v>
      </c>
      <c r="H1446">
        <v>21.3</v>
      </c>
      <c r="I1446">
        <v>18</v>
      </c>
      <c r="J1446">
        <v>39.200000000000003</v>
      </c>
      <c r="K1446">
        <v>45.8</v>
      </c>
      <c r="L1446">
        <v>37.6</v>
      </c>
    </row>
    <row r="1447" spans="1:12" x14ac:dyDescent="0.2">
      <c r="A1447">
        <v>1446</v>
      </c>
      <c r="B1447" t="s">
        <v>38</v>
      </c>
      <c r="C1447" t="s">
        <v>1473</v>
      </c>
      <c r="D1447" t="str">
        <f t="shared" si="22"/>
        <v>University of Mauritius</v>
      </c>
      <c r="E1447" t="str">
        <f>VLOOKUP(F1447, Country!$C$2:$D$134, 2, FALSE)</f>
        <v>MU</v>
      </c>
      <c r="F1447" t="str" cm="1">
        <f t="array" ref="F1447">INDEX(Country!$A$2:$A$134, MAX(IF(RIGHT($C1447,LEN(Country!$A$2:$A$134))=Country!$A$2:$A$134, ROW(Country!$A$2:$A$134)-ROW(Country!$A$2)+1, 0)))</f>
        <v>Mauritius</v>
      </c>
      <c r="G1447" t="s">
        <v>40</v>
      </c>
      <c r="H1447">
        <v>29.4</v>
      </c>
      <c r="I1447">
        <v>14.5</v>
      </c>
      <c r="J1447">
        <v>42.7</v>
      </c>
      <c r="K1447">
        <v>42.3</v>
      </c>
      <c r="L1447">
        <v>40.4</v>
      </c>
    </row>
    <row r="1448" spans="1:12" x14ac:dyDescent="0.2">
      <c r="A1448">
        <v>1447</v>
      </c>
      <c r="B1448" t="s">
        <v>38</v>
      </c>
      <c r="C1448" t="s">
        <v>1474</v>
      </c>
      <c r="D1448" t="str">
        <f t="shared" si="22"/>
        <v>University of Mazandaran</v>
      </c>
      <c r="E1448" t="str">
        <f>VLOOKUP(F1448, Country!$C$2:$D$134, 2, FALSE)</f>
        <v>IR</v>
      </c>
      <c r="F1448" t="str" cm="1">
        <f t="array" ref="F1448">INDEX(Country!$A$2:$A$134, MAX(IF(RIGHT($C1448,LEN(Country!$A$2:$A$134))=Country!$A$2:$A$134, ROW(Country!$A$2:$A$134)-ROW(Country!$A$2)+1, 0)))</f>
        <v>Iran</v>
      </c>
      <c r="G1448" t="s">
        <v>40</v>
      </c>
      <c r="H1448">
        <v>23.4</v>
      </c>
      <c r="I1448">
        <v>16.5</v>
      </c>
      <c r="J1448">
        <v>40.200000000000003</v>
      </c>
      <c r="K1448">
        <v>32.5</v>
      </c>
      <c r="L1448">
        <v>29.8</v>
      </c>
    </row>
    <row r="1449" spans="1:12" x14ac:dyDescent="0.2">
      <c r="A1449">
        <v>1448</v>
      </c>
      <c r="B1449" t="s">
        <v>38</v>
      </c>
      <c r="C1449" t="s">
        <v>1475</v>
      </c>
      <c r="D1449" t="str">
        <f t="shared" si="22"/>
        <v>University of Medicine and Pharmacy of Craiova</v>
      </c>
      <c r="E1449" t="str">
        <f>VLOOKUP(F1449, Country!$C$2:$D$134, 2, FALSE)</f>
        <v>RO</v>
      </c>
      <c r="F1449" t="str" cm="1">
        <f t="array" ref="F1449">INDEX(Country!$A$2:$A$134, MAX(IF(RIGHT($C1449,LEN(Country!$A$2:$A$134))=Country!$A$2:$A$134, ROW(Country!$A$2:$A$134)-ROW(Country!$A$2)+1, 0)))</f>
        <v>Romania</v>
      </c>
      <c r="G1449" t="s">
        <v>40</v>
      </c>
      <c r="H1449">
        <v>26.6</v>
      </c>
      <c r="I1449">
        <v>10.1</v>
      </c>
      <c r="J1449">
        <v>52.1</v>
      </c>
      <c r="K1449">
        <v>21.2</v>
      </c>
      <c r="L1449">
        <v>38.9</v>
      </c>
    </row>
    <row r="1450" spans="1:12" x14ac:dyDescent="0.2">
      <c r="A1450">
        <v>1449</v>
      </c>
      <c r="B1450" t="s">
        <v>38</v>
      </c>
      <c r="C1450" t="s">
        <v>1476</v>
      </c>
      <c r="D1450" t="str">
        <f t="shared" si="22"/>
        <v>University of Monastir</v>
      </c>
      <c r="E1450" t="str">
        <f>VLOOKUP(F1450, Country!$C$2:$D$134, 2, FALSE)</f>
        <v>TN</v>
      </c>
      <c r="F1450" t="str" cm="1">
        <f t="array" ref="F1450">INDEX(Country!$A$2:$A$134, MAX(IF(RIGHT($C1450,LEN(Country!$A$2:$A$134))=Country!$A$2:$A$134, ROW(Country!$A$2:$A$134)-ROW(Country!$A$2)+1, 0)))</f>
        <v>Tunisia</v>
      </c>
      <c r="G1450" t="s">
        <v>40</v>
      </c>
      <c r="H1450">
        <v>31.7</v>
      </c>
      <c r="I1450">
        <v>10.5</v>
      </c>
      <c r="J1450">
        <v>40.4</v>
      </c>
      <c r="K1450">
        <v>29.2</v>
      </c>
      <c r="L1450">
        <v>46</v>
      </c>
    </row>
    <row r="1451" spans="1:12" x14ac:dyDescent="0.2">
      <c r="A1451">
        <v>1450</v>
      </c>
      <c r="B1451" t="s">
        <v>38</v>
      </c>
      <c r="C1451" t="s">
        <v>1477</v>
      </c>
      <c r="D1451" t="str">
        <f t="shared" si="22"/>
        <v>University of Nebraska Omaha</v>
      </c>
      <c r="E1451" t="str">
        <f>VLOOKUP(F1451, Country!$C$2:$D$134, 2, FALSE)</f>
        <v>US</v>
      </c>
      <c r="F1451" t="str" cm="1">
        <f t="array" ref="F1451">INDEX(Country!$A$2:$A$134, MAX(IF(RIGHT($C1451,LEN(Country!$A$2:$A$134))=Country!$A$2:$A$134, ROW(Country!$A$2:$A$134)-ROW(Country!$A$2)+1, 0)))</f>
        <v>United States</v>
      </c>
      <c r="G1451" t="s">
        <v>40</v>
      </c>
      <c r="H1451">
        <v>18.399999999999999</v>
      </c>
      <c r="I1451">
        <v>15.3</v>
      </c>
      <c r="J1451">
        <v>51.8</v>
      </c>
      <c r="K1451">
        <v>39.5</v>
      </c>
      <c r="L1451">
        <v>36.9</v>
      </c>
    </row>
    <row r="1452" spans="1:12" x14ac:dyDescent="0.2">
      <c r="A1452">
        <v>1451</v>
      </c>
      <c r="B1452" t="s">
        <v>38</v>
      </c>
      <c r="C1452" t="s">
        <v>1478</v>
      </c>
      <c r="D1452" t="str">
        <f t="shared" si="22"/>
        <v>University of Nigeria Nsukka</v>
      </c>
      <c r="E1452" t="str">
        <f>VLOOKUP(F1452, Country!$C$2:$D$134, 2, FALSE)</f>
        <v>NG</v>
      </c>
      <c r="F1452" t="str" cm="1">
        <f t="array" ref="F1452">INDEX(Country!$A$2:$A$134, MAX(IF(RIGHT($C1452,LEN(Country!$A$2:$A$134))=Country!$A$2:$A$134, ROW(Country!$A$2:$A$134)-ROW(Country!$A$2)+1, 0)))</f>
        <v>Nigeria</v>
      </c>
      <c r="G1452" t="s">
        <v>40</v>
      </c>
      <c r="H1452">
        <v>29.4</v>
      </c>
      <c r="I1452">
        <v>10.4</v>
      </c>
      <c r="J1452">
        <v>36.700000000000003</v>
      </c>
      <c r="K1452">
        <v>19.2</v>
      </c>
      <c r="L1452">
        <v>39.4</v>
      </c>
    </row>
    <row r="1453" spans="1:12" x14ac:dyDescent="0.2">
      <c r="A1453">
        <v>1452</v>
      </c>
      <c r="B1453" t="s">
        <v>38</v>
      </c>
      <c r="C1453" t="s">
        <v>1479</v>
      </c>
      <c r="D1453" t="str">
        <f t="shared" si="22"/>
        <v>University of Northampton</v>
      </c>
      <c r="E1453" t="str">
        <f>VLOOKUP(F1453, Country!$C$2:$D$134, 2, FALSE)</f>
        <v>GB</v>
      </c>
      <c r="F1453" t="str" cm="1">
        <f t="array" ref="F1453">INDEX(Country!$A$2:$A$134, MAX(IF(RIGHT($C1453,LEN(Country!$A$2:$A$134))=Country!$A$2:$A$134, ROW(Country!$A$2:$A$134)-ROW(Country!$A$2)+1, 0)))</f>
        <v>United Kingdom</v>
      </c>
      <c r="G1453" t="s">
        <v>40</v>
      </c>
      <c r="H1453">
        <v>18.100000000000001</v>
      </c>
      <c r="I1453">
        <v>11</v>
      </c>
      <c r="J1453">
        <v>42.5</v>
      </c>
      <c r="K1453">
        <v>18.399999999999999</v>
      </c>
      <c r="L1453">
        <v>80.400000000000006</v>
      </c>
    </row>
    <row r="1454" spans="1:12" x14ac:dyDescent="0.2">
      <c r="A1454">
        <v>1453</v>
      </c>
      <c r="B1454" t="s">
        <v>38</v>
      </c>
      <c r="C1454" t="s">
        <v>1480</v>
      </c>
      <c r="D1454" t="str">
        <f t="shared" si="22"/>
        <v>University of Pannonia</v>
      </c>
      <c r="E1454" t="str">
        <f>VLOOKUP(F1454, Country!$C$2:$D$134, 2, FALSE)</f>
        <v>HU</v>
      </c>
      <c r="F1454" t="str" cm="1">
        <f t="array" ref="F1454">INDEX(Country!$A$2:$A$134, MAX(IF(RIGHT($C1454,LEN(Country!$A$2:$A$134))=Country!$A$2:$A$134, ROW(Country!$A$2:$A$134)-ROW(Country!$A$2)+1, 0)))</f>
        <v>Hungary</v>
      </c>
      <c r="G1454" t="s">
        <v>40</v>
      </c>
      <c r="H1454">
        <v>23.1</v>
      </c>
      <c r="I1454">
        <v>22.2</v>
      </c>
      <c r="J1454">
        <v>27.2</v>
      </c>
      <c r="K1454">
        <v>31.9</v>
      </c>
      <c r="L1454">
        <v>36.700000000000003</v>
      </c>
    </row>
    <row r="1455" spans="1:12" x14ac:dyDescent="0.2">
      <c r="A1455">
        <v>1454</v>
      </c>
      <c r="B1455" t="s">
        <v>38</v>
      </c>
      <c r="C1455" t="s">
        <v>1481</v>
      </c>
      <c r="D1455" t="str">
        <f t="shared" si="22"/>
        <v>University of Peradeniya</v>
      </c>
      <c r="E1455" t="str">
        <f>VLOOKUP(F1455, Country!$C$2:$D$134, 2, FALSE)</f>
        <v>LK</v>
      </c>
      <c r="F1455" t="str" cm="1">
        <f t="array" ref="F1455">INDEX(Country!$A$2:$A$134, MAX(IF(RIGHT($C1455,LEN(Country!$A$2:$A$134))=Country!$A$2:$A$134, ROW(Country!$A$2:$A$134)-ROW(Country!$A$2)+1, 0)))</f>
        <v>Sri Lanka</v>
      </c>
      <c r="G1455" t="s">
        <v>40</v>
      </c>
      <c r="H1455">
        <v>12.5</v>
      </c>
      <c r="I1455">
        <v>10.6</v>
      </c>
      <c r="J1455">
        <v>56.8</v>
      </c>
      <c r="K1455">
        <v>28.2</v>
      </c>
      <c r="L1455">
        <v>40.6</v>
      </c>
    </row>
    <row r="1456" spans="1:12" x14ac:dyDescent="0.2">
      <c r="A1456">
        <v>1455</v>
      </c>
      <c r="B1456" t="s">
        <v>38</v>
      </c>
      <c r="C1456" t="s">
        <v>1482</v>
      </c>
      <c r="D1456" t="str">
        <f t="shared" si="22"/>
        <v>University of Puerto Rico</v>
      </c>
      <c r="E1456" t="str">
        <f>VLOOKUP(F1456, Country!$C$2:$D$134, 2, FALSE)</f>
        <v>PR</v>
      </c>
      <c r="F1456" t="str" cm="1">
        <f t="array" ref="F1456">INDEX(Country!$A$2:$A$134, MAX(IF(RIGHT($C1456,LEN(Country!$A$2:$A$134))=Country!$A$2:$A$134, ROW(Country!$A$2:$A$134)-ROW(Country!$A$2)+1, 0)))</f>
        <v>Puerto Rico</v>
      </c>
      <c r="G1456" t="s">
        <v>40</v>
      </c>
      <c r="H1456">
        <v>24.3</v>
      </c>
      <c r="I1456">
        <v>10.7</v>
      </c>
      <c r="J1456">
        <v>39</v>
      </c>
      <c r="K1456">
        <v>34.4</v>
      </c>
      <c r="L1456">
        <v>47.6</v>
      </c>
    </row>
    <row r="1457" spans="1:12" x14ac:dyDescent="0.2">
      <c r="A1457">
        <v>1456</v>
      </c>
      <c r="B1457" t="s">
        <v>38</v>
      </c>
      <c r="C1457" t="s">
        <v>1483</v>
      </c>
      <c r="D1457" t="str">
        <f t="shared" si="22"/>
        <v>University of Rouen Normandie</v>
      </c>
      <c r="E1457" t="str">
        <f>VLOOKUP(F1457, Country!$C$2:$D$134, 2, FALSE)</f>
        <v>FR</v>
      </c>
      <c r="F1457" t="str" cm="1">
        <f t="array" ref="F1457">INDEX(Country!$A$2:$A$134, MAX(IF(RIGHT($C1457,LEN(Country!$A$2:$A$134))=Country!$A$2:$A$134, ROW(Country!$A$2:$A$134)-ROW(Country!$A$2)+1, 0)))</f>
        <v>France</v>
      </c>
      <c r="G1457" t="s">
        <v>40</v>
      </c>
      <c r="H1457">
        <v>22.8</v>
      </c>
      <c r="I1457">
        <v>13.7</v>
      </c>
      <c r="J1457">
        <v>40.1</v>
      </c>
      <c r="K1457">
        <v>50.1</v>
      </c>
      <c r="L1457">
        <v>58.4</v>
      </c>
    </row>
    <row r="1458" spans="1:12" x14ac:dyDescent="0.2">
      <c r="A1458">
        <v>1457</v>
      </c>
      <c r="B1458" t="s">
        <v>38</v>
      </c>
      <c r="C1458" t="s">
        <v>1484</v>
      </c>
      <c r="D1458" t="str">
        <f t="shared" si="22"/>
        <v>University of Sadat City</v>
      </c>
      <c r="E1458" t="str">
        <f>VLOOKUP(F1458, Country!$C$2:$D$134, 2, FALSE)</f>
        <v>EG</v>
      </c>
      <c r="F1458" t="str" cm="1">
        <f t="array" ref="F1458">INDEX(Country!$A$2:$A$134, MAX(IF(RIGHT($C1458,LEN(Country!$A$2:$A$134))=Country!$A$2:$A$134, ROW(Country!$A$2:$A$134)-ROW(Country!$A$2)+1, 0)))</f>
        <v>Egypt</v>
      </c>
      <c r="G1458" t="s">
        <v>40</v>
      </c>
      <c r="H1458">
        <v>14.6</v>
      </c>
      <c r="I1458">
        <v>9.1</v>
      </c>
      <c r="J1458">
        <v>61.5</v>
      </c>
      <c r="K1458">
        <v>18.3</v>
      </c>
      <c r="L1458">
        <v>49.7</v>
      </c>
    </row>
    <row r="1459" spans="1:12" x14ac:dyDescent="0.2">
      <c r="A1459">
        <v>1458</v>
      </c>
      <c r="B1459" t="s">
        <v>38</v>
      </c>
      <c r="C1459" t="s">
        <v>1485</v>
      </c>
      <c r="D1459" t="str">
        <f t="shared" si="22"/>
        <v>University of Shanghai for Science and Technology</v>
      </c>
      <c r="E1459" t="str">
        <f>VLOOKUP(F1459, Country!$C$2:$D$134, 2, FALSE)</f>
        <v>CN</v>
      </c>
      <c r="F1459" t="str" cm="1">
        <f t="array" ref="F1459">INDEX(Country!$A$2:$A$134, MAX(IF(RIGHT($C1459,LEN(Country!$A$2:$A$134))=Country!$A$2:$A$134, ROW(Country!$A$2:$A$134)-ROW(Country!$A$2)+1, 0)))</f>
        <v>China</v>
      </c>
      <c r="G1459" t="s">
        <v>40</v>
      </c>
      <c r="H1459">
        <v>23.4</v>
      </c>
      <c r="I1459">
        <v>11.3</v>
      </c>
      <c r="J1459">
        <v>44.3</v>
      </c>
      <c r="K1459">
        <v>48.6</v>
      </c>
      <c r="L1459">
        <v>25.9</v>
      </c>
    </row>
    <row r="1460" spans="1:12" x14ac:dyDescent="0.2">
      <c r="A1460">
        <v>1459</v>
      </c>
      <c r="B1460" t="s">
        <v>38</v>
      </c>
      <c r="C1460" t="s">
        <v>1486</v>
      </c>
      <c r="D1460" t="str">
        <f t="shared" si="22"/>
        <v>University of Social Welfare and Rehabilitation Sciences</v>
      </c>
      <c r="E1460" t="str">
        <f>VLOOKUP(F1460, Country!$C$2:$D$134, 2, FALSE)</f>
        <v>IR</v>
      </c>
      <c r="F1460" t="str" cm="1">
        <f t="array" ref="F1460">INDEX(Country!$A$2:$A$134, MAX(IF(RIGHT($C1460,LEN(Country!$A$2:$A$134))=Country!$A$2:$A$134, ROW(Country!$A$2:$A$134)-ROW(Country!$A$2)+1, 0)))</f>
        <v>Iran</v>
      </c>
      <c r="G1460" t="s">
        <v>40</v>
      </c>
      <c r="H1460">
        <v>36.5</v>
      </c>
      <c r="I1460">
        <v>20.8</v>
      </c>
      <c r="J1460">
        <v>28.2</v>
      </c>
      <c r="K1460">
        <v>27.1</v>
      </c>
      <c r="L1460">
        <v>32.5</v>
      </c>
    </row>
    <row r="1461" spans="1:12" x14ac:dyDescent="0.2">
      <c r="A1461">
        <v>1460</v>
      </c>
      <c r="B1461" t="s">
        <v>38</v>
      </c>
      <c r="C1461" t="s">
        <v>1487</v>
      </c>
      <c r="D1461" t="str">
        <f t="shared" si="22"/>
        <v>University of South Africa</v>
      </c>
      <c r="E1461" t="str">
        <f>VLOOKUP(F1461, Country!$C$2:$D$134, 2, FALSE)</f>
        <v>ZA</v>
      </c>
      <c r="F1461" t="str" cm="1">
        <f t="array" ref="F1461">INDEX(Country!$A$2:$A$134, MAX(IF(RIGHT($C1461,LEN(Country!$A$2:$A$134))=Country!$A$2:$A$134, ROW(Country!$A$2:$A$134)-ROW(Country!$A$2)+1, 0)))</f>
        <v>South Africa</v>
      </c>
      <c r="G1461" t="s">
        <v>40</v>
      </c>
      <c r="H1461">
        <v>22.5</v>
      </c>
      <c r="I1461">
        <v>13.8</v>
      </c>
      <c r="J1461">
        <v>48.1</v>
      </c>
      <c r="K1461">
        <v>25.3</v>
      </c>
      <c r="L1461">
        <v>39.9</v>
      </c>
    </row>
    <row r="1462" spans="1:12" x14ac:dyDescent="0.2">
      <c r="A1462">
        <v>1461</v>
      </c>
      <c r="B1462" t="s">
        <v>38</v>
      </c>
      <c r="C1462" t="s">
        <v>1488</v>
      </c>
      <c r="D1462" t="str">
        <f t="shared" si="22"/>
        <v>University of South Wales</v>
      </c>
      <c r="E1462" t="str">
        <f>VLOOKUP(F1462, Country!$C$2:$D$134, 2, FALSE)</f>
        <v>GB</v>
      </c>
      <c r="F1462" t="str" cm="1">
        <f t="array" ref="F1462">INDEX(Country!$A$2:$A$134, MAX(IF(RIGHT($C1462,LEN(Country!$A$2:$A$134))=Country!$A$2:$A$134, ROW(Country!$A$2:$A$134)-ROW(Country!$A$2)+1, 0)))</f>
        <v>United Kingdom</v>
      </c>
      <c r="G1462" t="s">
        <v>40</v>
      </c>
      <c r="H1462">
        <v>18.100000000000001</v>
      </c>
      <c r="I1462">
        <v>12.1</v>
      </c>
      <c r="J1462">
        <v>38.700000000000003</v>
      </c>
      <c r="K1462">
        <v>49.8</v>
      </c>
      <c r="L1462">
        <v>78.599999999999994</v>
      </c>
    </row>
    <row r="1463" spans="1:12" x14ac:dyDescent="0.2">
      <c r="A1463">
        <v>1462</v>
      </c>
      <c r="B1463" t="s">
        <v>38</v>
      </c>
      <c r="C1463" t="s">
        <v>1489</v>
      </c>
      <c r="D1463" t="str">
        <f t="shared" si="22"/>
        <v>University of Split</v>
      </c>
      <c r="E1463" t="str">
        <f>VLOOKUP(F1463, Country!$C$2:$D$134, 2, FALSE)</f>
        <v>HR</v>
      </c>
      <c r="F1463" t="str" cm="1">
        <f t="array" ref="F1463">INDEX(Country!$A$2:$A$134, MAX(IF(RIGHT($C1463,LEN(Country!$A$2:$A$134))=Country!$A$2:$A$134, ROW(Country!$A$2:$A$134)-ROW(Country!$A$2)+1, 0)))</f>
        <v>Croatia</v>
      </c>
      <c r="G1463" t="s">
        <v>40</v>
      </c>
      <c r="H1463">
        <v>21</v>
      </c>
      <c r="I1463">
        <v>16</v>
      </c>
      <c r="J1463">
        <v>43.3</v>
      </c>
      <c r="K1463">
        <v>25.7</v>
      </c>
      <c r="L1463">
        <v>35.1</v>
      </c>
    </row>
    <row r="1464" spans="1:12" x14ac:dyDescent="0.2">
      <c r="A1464">
        <v>1463</v>
      </c>
      <c r="B1464" t="s">
        <v>38</v>
      </c>
      <c r="C1464" t="s">
        <v>1490</v>
      </c>
      <c r="D1464" t="str">
        <f t="shared" si="22"/>
        <v>University of Staffordshire</v>
      </c>
      <c r="E1464" t="str">
        <f>VLOOKUP(F1464, Country!$C$2:$D$134, 2, FALSE)</f>
        <v>GB</v>
      </c>
      <c r="F1464" t="str" cm="1">
        <f t="array" ref="F1464">INDEX(Country!$A$2:$A$134, MAX(IF(RIGHT($C1464,LEN(Country!$A$2:$A$134))=Country!$A$2:$A$134, ROW(Country!$A$2:$A$134)-ROW(Country!$A$2)+1, 0)))</f>
        <v>United Kingdom</v>
      </c>
      <c r="G1464" t="s">
        <v>40</v>
      </c>
      <c r="H1464">
        <v>18.399999999999999</v>
      </c>
      <c r="I1464">
        <v>11.5</v>
      </c>
      <c r="J1464">
        <v>48.9</v>
      </c>
      <c r="K1464">
        <v>24.3</v>
      </c>
      <c r="L1464">
        <v>67.400000000000006</v>
      </c>
    </row>
    <row r="1465" spans="1:12" x14ac:dyDescent="0.2">
      <c r="A1465">
        <v>1464</v>
      </c>
      <c r="B1465" t="s">
        <v>38</v>
      </c>
      <c r="C1465" t="s">
        <v>1491</v>
      </c>
      <c r="D1465" t="str">
        <f t="shared" si="22"/>
        <v>University of Sunderland</v>
      </c>
      <c r="E1465" t="str">
        <f>VLOOKUP(F1465, Country!$C$2:$D$134, 2, FALSE)</f>
        <v>GB</v>
      </c>
      <c r="F1465" t="str" cm="1">
        <f t="array" ref="F1465">INDEX(Country!$A$2:$A$134, MAX(IF(RIGHT($C1465,LEN(Country!$A$2:$A$134))=Country!$A$2:$A$134, ROW(Country!$A$2:$A$134)-ROW(Country!$A$2)+1, 0)))</f>
        <v>United Kingdom</v>
      </c>
      <c r="G1465" t="s">
        <v>40</v>
      </c>
      <c r="H1465">
        <v>19.3</v>
      </c>
      <c r="I1465">
        <v>9.6999999999999993</v>
      </c>
      <c r="J1465">
        <v>36.5</v>
      </c>
      <c r="K1465">
        <v>34.799999999999997</v>
      </c>
      <c r="L1465">
        <v>73</v>
      </c>
    </row>
    <row r="1466" spans="1:12" x14ac:dyDescent="0.2">
      <c r="A1466">
        <v>1465</v>
      </c>
      <c r="B1466" t="s">
        <v>38</v>
      </c>
      <c r="C1466" t="s">
        <v>1492</v>
      </c>
      <c r="D1466" t="str">
        <f t="shared" si="22"/>
        <v>University of Tarapacá</v>
      </c>
      <c r="E1466" t="str">
        <f>VLOOKUP(F1466, Country!$C$2:$D$134, 2, FALSE)</f>
        <v>CL</v>
      </c>
      <c r="F1466" t="str" cm="1">
        <f t="array" ref="F1466">INDEX(Country!$A$2:$A$134, MAX(IF(RIGHT($C1466,LEN(Country!$A$2:$A$134))=Country!$A$2:$A$134, ROW(Country!$A$2:$A$134)-ROW(Country!$A$2)+1, 0)))</f>
        <v>Chile</v>
      </c>
      <c r="G1466" t="s">
        <v>40</v>
      </c>
      <c r="H1466">
        <v>11.3</v>
      </c>
      <c r="I1466">
        <v>21.3</v>
      </c>
      <c r="J1466">
        <v>48.2</v>
      </c>
      <c r="K1466">
        <v>19.899999999999999</v>
      </c>
      <c r="L1466">
        <v>56.2</v>
      </c>
    </row>
    <row r="1467" spans="1:12" x14ac:dyDescent="0.2">
      <c r="A1467">
        <v>1466</v>
      </c>
      <c r="B1467" t="s">
        <v>38</v>
      </c>
      <c r="C1467" t="s">
        <v>1493</v>
      </c>
      <c r="D1467" t="str">
        <f t="shared" si="22"/>
        <v>University of Technology of Compiègne</v>
      </c>
      <c r="E1467" t="str">
        <f>VLOOKUP(F1467, Country!$C$2:$D$134, 2, FALSE)</f>
        <v>FR</v>
      </c>
      <c r="F1467" t="str" cm="1">
        <f t="array" ref="F1467">INDEX(Country!$A$2:$A$134, MAX(IF(RIGHT($C1467,LEN(Country!$A$2:$A$134))=Country!$A$2:$A$134, ROW(Country!$A$2:$A$134)-ROW(Country!$A$2)+1, 0)))</f>
        <v>France</v>
      </c>
      <c r="G1467" t="s">
        <v>40</v>
      </c>
      <c r="H1467">
        <v>33.700000000000003</v>
      </c>
      <c r="I1467">
        <v>12.1</v>
      </c>
      <c r="J1467">
        <v>28.4</v>
      </c>
      <c r="K1467">
        <v>58.7</v>
      </c>
      <c r="L1467">
        <v>84.4</v>
      </c>
    </row>
    <row r="1468" spans="1:12" x14ac:dyDescent="0.2">
      <c r="A1468">
        <v>1467</v>
      </c>
      <c r="B1468" t="s">
        <v>38</v>
      </c>
      <c r="C1468" t="s">
        <v>1494</v>
      </c>
      <c r="D1468" t="str">
        <f t="shared" si="22"/>
        <v>University of Technology of Troyes</v>
      </c>
      <c r="E1468" t="str">
        <f>VLOOKUP(F1468, Country!$C$2:$D$134, 2, FALSE)</f>
        <v>FR</v>
      </c>
      <c r="F1468" t="str" cm="1">
        <f t="array" ref="F1468">INDEX(Country!$A$2:$A$134, MAX(IF(RIGHT($C1468,LEN(Country!$A$2:$A$134))=Country!$A$2:$A$134, ROW(Country!$A$2:$A$134)-ROW(Country!$A$2)+1, 0)))</f>
        <v>France</v>
      </c>
      <c r="G1468" t="s">
        <v>40</v>
      </c>
      <c r="H1468">
        <v>29.9</v>
      </c>
      <c r="I1468">
        <v>12.7</v>
      </c>
      <c r="J1468">
        <v>26</v>
      </c>
      <c r="K1468">
        <v>41.2</v>
      </c>
      <c r="L1468">
        <v>76.2</v>
      </c>
    </row>
    <row r="1469" spans="1:12" x14ac:dyDescent="0.2">
      <c r="A1469">
        <v>1468</v>
      </c>
      <c r="B1469" t="s">
        <v>38</v>
      </c>
      <c r="C1469" t="s">
        <v>1495</v>
      </c>
      <c r="D1469" t="str">
        <f t="shared" si="22"/>
        <v>University of Texas Rio Grande Valley</v>
      </c>
      <c r="E1469" t="str">
        <f>VLOOKUP(F1469, Country!$C$2:$D$134, 2, FALSE)</f>
        <v>US</v>
      </c>
      <c r="F1469" t="str" cm="1">
        <f t="array" ref="F1469">INDEX(Country!$A$2:$A$134, MAX(IF(RIGHT($C1469,LEN(Country!$A$2:$A$134))=Country!$A$2:$A$134, ROW(Country!$A$2:$A$134)-ROW(Country!$A$2)+1, 0)))</f>
        <v>United States</v>
      </c>
      <c r="G1469" t="s">
        <v>40</v>
      </c>
      <c r="H1469">
        <v>18.2</v>
      </c>
      <c r="I1469">
        <v>9.3000000000000007</v>
      </c>
      <c r="J1469">
        <v>45.8</v>
      </c>
      <c r="K1469">
        <v>19.3</v>
      </c>
      <c r="L1469">
        <v>45.5</v>
      </c>
    </row>
    <row r="1470" spans="1:12" x14ac:dyDescent="0.2">
      <c r="A1470">
        <v>1469</v>
      </c>
      <c r="B1470" t="s">
        <v>38</v>
      </c>
      <c r="C1470" t="s">
        <v>1496</v>
      </c>
      <c r="D1470" t="str">
        <f t="shared" si="22"/>
        <v>University of the Philippines</v>
      </c>
      <c r="E1470" t="str">
        <f>VLOOKUP(F1470, Country!$C$2:$D$134, 2, FALSE)</f>
        <v>PH</v>
      </c>
      <c r="F1470" t="str" cm="1">
        <f t="array" ref="F1470">INDEX(Country!$A$2:$A$134, MAX(IF(RIGHT($C1470,LEN(Country!$A$2:$A$134))=Country!$A$2:$A$134, ROW(Country!$A$2:$A$134)-ROW(Country!$A$2)+1, 0)))</f>
        <v>Philippines</v>
      </c>
      <c r="G1470" t="s">
        <v>40</v>
      </c>
      <c r="H1470">
        <v>25.3</v>
      </c>
      <c r="I1470">
        <v>16.899999999999999</v>
      </c>
      <c r="J1470">
        <v>35</v>
      </c>
      <c r="K1470">
        <v>26.9</v>
      </c>
      <c r="L1470">
        <v>37.9</v>
      </c>
    </row>
    <row r="1471" spans="1:12" x14ac:dyDescent="0.2">
      <c r="A1471">
        <v>1470</v>
      </c>
      <c r="B1471" t="s">
        <v>38</v>
      </c>
      <c r="C1471" t="s">
        <v>1497</v>
      </c>
      <c r="D1471" t="str">
        <f t="shared" si="22"/>
        <v>University of Thessaly</v>
      </c>
      <c r="E1471" t="str">
        <f>VLOOKUP(F1471, Country!$C$2:$D$134, 2, FALSE)</f>
        <v>GR</v>
      </c>
      <c r="F1471" t="str" cm="1">
        <f t="array" ref="F1471">INDEX(Country!$A$2:$A$134, MAX(IF(RIGHT($C1471,LEN(Country!$A$2:$A$134))=Country!$A$2:$A$134, ROW(Country!$A$2:$A$134)-ROW(Country!$A$2)+1, 0)))</f>
        <v>Greece</v>
      </c>
      <c r="G1471" t="s">
        <v>40</v>
      </c>
      <c r="H1471">
        <v>15.1</v>
      </c>
      <c r="I1471">
        <v>14.7</v>
      </c>
      <c r="J1471">
        <v>55.8</v>
      </c>
      <c r="K1471">
        <v>42.3</v>
      </c>
      <c r="L1471">
        <v>38.4</v>
      </c>
    </row>
    <row r="1472" spans="1:12" x14ac:dyDescent="0.2">
      <c r="A1472">
        <v>1471</v>
      </c>
      <c r="B1472" t="s">
        <v>38</v>
      </c>
      <c r="C1472" t="s">
        <v>1498</v>
      </c>
      <c r="D1472" t="str">
        <f t="shared" si="22"/>
        <v>University of Toyama</v>
      </c>
      <c r="E1472" t="str">
        <f>VLOOKUP(F1472, Country!$C$2:$D$134, 2, FALSE)</f>
        <v>JP</v>
      </c>
      <c r="F1472" t="str" cm="1">
        <f t="array" ref="F1472">INDEX(Country!$A$2:$A$134, MAX(IF(RIGHT($C1472,LEN(Country!$A$2:$A$134))=Country!$A$2:$A$134, ROW(Country!$A$2:$A$134)-ROW(Country!$A$2)+1, 0)))</f>
        <v>Japan</v>
      </c>
      <c r="G1472" t="s">
        <v>40</v>
      </c>
      <c r="H1472">
        <v>27.4</v>
      </c>
      <c r="I1472">
        <v>15.1</v>
      </c>
      <c r="J1472">
        <v>29.2</v>
      </c>
      <c r="K1472">
        <v>66.2</v>
      </c>
      <c r="L1472">
        <v>33.1</v>
      </c>
    </row>
    <row r="1473" spans="1:12" x14ac:dyDescent="0.2">
      <c r="A1473">
        <v>1472</v>
      </c>
      <c r="B1473" t="s">
        <v>38</v>
      </c>
      <c r="C1473" t="s">
        <v>1499</v>
      </c>
      <c r="D1473" t="str">
        <f t="shared" si="22"/>
        <v>University of Trás-os-Montes and Alto Douro</v>
      </c>
      <c r="E1473" t="str">
        <f>VLOOKUP(F1473, Country!$C$2:$D$134, 2, FALSE)</f>
        <v>PT</v>
      </c>
      <c r="F1473" t="str" cm="1">
        <f t="array" ref="F1473">INDEX(Country!$A$2:$A$134, MAX(IF(RIGHT($C1473,LEN(Country!$A$2:$A$134))=Country!$A$2:$A$134, ROW(Country!$A$2:$A$134)-ROW(Country!$A$2)+1, 0)))</f>
        <v>Portugal</v>
      </c>
      <c r="G1473" t="s">
        <v>40</v>
      </c>
      <c r="H1473">
        <v>22</v>
      </c>
      <c r="I1473">
        <v>16.399999999999999</v>
      </c>
      <c r="J1473">
        <v>47.2</v>
      </c>
      <c r="K1473">
        <v>36</v>
      </c>
      <c r="L1473">
        <v>41.2</v>
      </c>
    </row>
    <row r="1474" spans="1:12" x14ac:dyDescent="0.2">
      <c r="A1474">
        <v>1473</v>
      </c>
      <c r="B1474" t="s">
        <v>38</v>
      </c>
      <c r="C1474" t="s">
        <v>1500</v>
      </c>
      <c r="D1474" t="str">
        <f t="shared" si="22"/>
        <v>University of Urbino Carlo Bo</v>
      </c>
      <c r="E1474" t="str">
        <f>VLOOKUP(F1474, Country!$C$2:$D$134, 2, FALSE)</f>
        <v>IT</v>
      </c>
      <c r="F1474" t="str" cm="1">
        <f t="array" ref="F1474">INDEX(Country!$A$2:$A$134, MAX(IF(RIGHT($C1474,LEN(Country!$A$2:$A$134))=Country!$A$2:$A$134, ROW(Country!$A$2:$A$134)-ROW(Country!$A$2)+1, 0)))</f>
        <v>Italy</v>
      </c>
      <c r="G1474" t="s">
        <v>40</v>
      </c>
      <c r="H1474">
        <v>14.6</v>
      </c>
      <c r="I1474">
        <v>19.2</v>
      </c>
      <c r="J1474">
        <v>49.4</v>
      </c>
      <c r="K1474">
        <v>38</v>
      </c>
      <c r="L1474">
        <v>52.4</v>
      </c>
    </row>
    <row r="1475" spans="1:12" x14ac:dyDescent="0.2">
      <c r="A1475">
        <v>1474</v>
      </c>
      <c r="B1475" t="s">
        <v>38</v>
      </c>
      <c r="C1475" t="s">
        <v>1501</v>
      </c>
      <c r="D1475" t="str">
        <f t="shared" ref="D1475:D1538" si="23">LEFT(C1475, LEN(C1475)-LEN(F1475))</f>
        <v>University of Valladolid</v>
      </c>
      <c r="E1475" t="str">
        <f>VLOOKUP(F1475, Country!$C$2:$D$134, 2, FALSE)</f>
        <v>ES</v>
      </c>
      <c r="F1475" t="str" cm="1">
        <f t="array" ref="F1475">INDEX(Country!$A$2:$A$134, MAX(IF(RIGHT($C1475,LEN(Country!$A$2:$A$134))=Country!$A$2:$A$134, ROW(Country!$A$2:$A$134)-ROW(Country!$A$2)+1, 0)))</f>
        <v>Spain</v>
      </c>
      <c r="G1475" t="s">
        <v>40</v>
      </c>
      <c r="H1475">
        <v>25.4</v>
      </c>
      <c r="I1475">
        <v>14.8</v>
      </c>
      <c r="J1475">
        <v>38.5</v>
      </c>
      <c r="K1475">
        <v>42.1</v>
      </c>
      <c r="L1475">
        <v>40.200000000000003</v>
      </c>
    </row>
    <row r="1476" spans="1:12" x14ac:dyDescent="0.2">
      <c r="A1476">
        <v>1475</v>
      </c>
      <c r="B1476" t="s">
        <v>38</v>
      </c>
      <c r="C1476" t="s">
        <v>1502</v>
      </c>
      <c r="D1476" t="str">
        <f t="shared" si="23"/>
        <v>University of West Bohemia</v>
      </c>
      <c r="E1476" t="str">
        <f>VLOOKUP(F1476, Country!$C$2:$D$134, 2, FALSE)</f>
        <v>CZ</v>
      </c>
      <c r="F1476" t="str" cm="1">
        <f t="array" ref="F1476">INDEX(Country!$A$2:$A$134, MAX(IF(RIGHT($C1476,LEN(Country!$A$2:$A$134))=Country!$A$2:$A$134, ROW(Country!$A$2:$A$134)-ROW(Country!$A$2)+1, 0)))</f>
        <v>Czechia</v>
      </c>
      <c r="G1476" t="s">
        <v>40</v>
      </c>
      <c r="H1476">
        <v>21.3</v>
      </c>
      <c r="I1476">
        <v>17.8</v>
      </c>
      <c r="J1476">
        <v>37.4</v>
      </c>
      <c r="K1476">
        <v>33.799999999999997</v>
      </c>
      <c r="L1476">
        <v>35.4</v>
      </c>
    </row>
    <row r="1477" spans="1:12" x14ac:dyDescent="0.2">
      <c r="A1477">
        <v>1476</v>
      </c>
      <c r="B1477" t="s">
        <v>38</v>
      </c>
      <c r="C1477" t="s">
        <v>1503</v>
      </c>
      <c r="D1477" t="str">
        <f t="shared" si="23"/>
        <v>University of Winchester</v>
      </c>
      <c r="E1477" t="str">
        <f>VLOOKUP(F1477, Country!$C$2:$D$134, 2, FALSE)</f>
        <v>GB</v>
      </c>
      <c r="F1477" t="str" cm="1">
        <f t="array" ref="F1477">INDEX(Country!$A$2:$A$134, MAX(IF(RIGHT($C1477,LEN(Country!$A$2:$A$134))=Country!$A$2:$A$134, ROW(Country!$A$2:$A$134)-ROW(Country!$A$2)+1, 0)))</f>
        <v>United Kingdom</v>
      </c>
      <c r="G1477" t="s">
        <v>40</v>
      </c>
      <c r="H1477">
        <v>19.5</v>
      </c>
      <c r="I1477">
        <v>16</v>
      </c>
      <c r="J1477">
        <v>43.7</v>
      </c>
      <c r="K1477">
        <v>18.8</v>
      </c>
      <c r="L1477">
        <v>64.900000000000006</v>
      </c>
    </row>
    <row r="1478" spans="1:12" x14ac:dyDescent="0.2">
      <c r="A1478">
        <v>1477</v>
      </c>
      <c r="B1478" t="s">
        <v>38</v>
      </c>
      <c r="C1478" t="s">
        <v>1504</v>
      </c>
      <c r="D1478" t="str">
        <f t="shared" si="23"/>
        <v>University of Worcester</v>
      </c>
      <c r="E1478" t="str">
        <f>VLOOKUP(F1478, Country!$C$2:$D$134, 2, FALSE)</f>
        <v>GB</v>
      </c>
      <c r="F1478" t="str" cm="1">
        <f t="array" ref="F1478">INDEX(Country!$A$2:$A$134, MAX(IF(RIGHT($C1478,LEN(Country!$A$2:$A$134))=Country!$A$2:$A$134, ROW(Country!$A$2:$A$134)-ROW(Country!$A$2)+1, 0)))</f>
        <v>United Kingdom</v>
      </c>
      <c r="G1478" t="s">
        <v>40</v>
      </c>
      <c r="H1478">
        <v>17.600000000000001</v>
      </c>
      <c r="I1478">
        <v>12</v>
      </c>
      <c r="J1478">
        <v>38</v>
      </c>
      <c r="K1478">
        <v>23.2</v>
      </c>
      <c r="L1478">
        <v>59.9</v>
      </c>
    </row>
    <row r="1479" spans="1:12" x14ac:dyDescent="0.2">
      <c r="A1479">
        <v>1478</v>
      </c>
      <c r="B1479" t="s">
        <v>38</v>
      </c>
      <c r="C1479" t="s">
        <v>1505</v>
      </c>
      <c r="D1479" t="str">
        <f t="shared" si="23"/>
        <v>University of Wrocław</v>
      </c>
      <c r="E1479" t="str">
        <f>VLOOKUP(F1479, Country!$C$2:$D$134, 2, FALSE)</f>
        <v>PL</v>
      </c>
      <c r="F1479" t="str" cm="1">
        <f t="array" ref="F1479">INDEX(Country!$A$2:$A$134, MAX(IF(RIGHT($C1479,LEN(Country!$A$2:$A$134))=Country!$A$2:$A$134, ROW(Country!$A$2:$A$134)-ROW(Country!$A$2)+1, 0)))</f>
        <v>Poland</v>
      </c>
      <c r="G1479" t="s">
        <v>40</v>
      </c>
      <c r="H1479">
        <v>23.8</v>
      </c>
      <c r="I1479">
        <v>21.4</v>
      </c>
      <c r="J1479">
        <v>36.4</v>
      </c>
      <c r="K1479">
        <v>31.2</v>
      </c>
      <c r="L1479">
        <v>44.9</v>
      </c>
    </row>
    <row r="1480" spans="1:12" x14ac:dyDescent="0.2">
      <c r="A1480">
        <v>1479</v>
      </c>
      <c r="B1480" t="s">
        <v>38</v>
      </c>
      <c r="C1480" t="s">
        <v>1506</v>
      </c>
      <c r="D1480" t="str">
        <f t="shared" si="23"/>
        <v>University of Zagreb</v>
      </c>
      <c r="E1480" t="str">
        <f>VLOOKUP(F1480, Country!$C$2:$D$134, 2, FALSE)</f>
        <v>HR</v>
      </c>
      <c r="F1480" t="str" cm="1">
        <f t="array" ref="F1480">INDEX(Country!$A$2:$A$134, MAX(IF(RIGHT($C1480,LEN(Country!$A$2:$A$134))=Country!$A$2:$A$134, ROW(Country!$A$2:$A$134)-ROW(Country!$A$2)+1, 0)))</f>
        <v>Croatia</v>
      </c>
      <c r="G1480" t="s">
        <v>40</v>
      </c>
      <c r="H1480">
        <v>26</v>
      </c>
      <c r="I1480">
        <v>16.600000000000001</v>
      </c>
      <c r="J1480">
        <v>42.3</v>
      </c>
      <c r="K1480">
        <v>67.599999999999994</v>
      </c>
      <c r="L1480">
        <v>30.9</v>
      </c>
    </row>
    <row r="1481" spans="1:12" x14ac:dyDescent="0.2">
      <c r="A1481">
        <v>1480</v>
      </c>
      <c r="B1481" t="s">
        <v>38</v>
      </c>
      <c r="C1481" t="s">
        <v>1507</v>
      </c>
      <c r="D1481" t="str">
        <f t="shared" si="23"/>
        <v>University Rey Juan Carlos</v>
      </c>
      <c r="E1481" t="str">
        <f>VLOOKUP(F1481, Country!$C$2:$D$134, 2, FALSE)</f>
        <v>ES</v>
      </c>
      <c r="F1481" t="str" cm="1">
        <f t="array" ref="F1481">INDEX(Country!$A$2:$A$134, MAX(IF(RIGHT($C1481,LEN(Country!$A$2:$A$134))=Country!$A$2:$A$134, ROW(Country!$A$2:$A$134)-ROW(Country!$A$2)+1, 0)))</f>
        <v>Spain</v>
      </c>
      <c r="G1481" t="s">
        <v>40</v>
      </c>
      <c r="H1481">
        <v>17.100000000000001</v>
      </c>
      <c r="I1481">
        <v>14.4</v>
      </c>
      <c r="J1481">
        <v>47.8</v>
      </c>
      <c r="K1481">
        <v>47</v>
      </c>
      <c r="L1481">
        <v>38.6</v>
      </c>
    </row>
    <row r="1482" spans="1:12" x14ac:dyDescent="0.2">
      <c r="A1482">
        <v>1481</v>
      </c>
      <c r="B1482" t="s">
        <v>38</v>
      </c>
      <c r="C1482" t="s">
        <v>1508</v>
      </c>
      <c r="D1482" t="str">
        <f t="shared" si="23"/>
        <v>USAMV Cluj-Napoca</v>
      </c>
      <c r="E1482" t="str">
        <f>VLOOKUP(F1482, Country!$C$2:$D$134, 2, FALSE)</f>
        <v>RO</v>
      </c>
      <c r="F1482" t="str" cm="1">
        <f t="array" ref="F1482">INDEX(Country!$A$2:$A$134, MAX(IF(RIGHT($C1482,LEN(Country!$A$2:$A$134))=Country!$A$2:$A$134, ROW(Country!$A$2:$A$134)-ROW(Country!$A$2)+1, 0)))</f>
        <v>Romania</v>
      </c>
      <c r="G1482" t="s">
        <v>40</v>
      </c>
      <c r="H1482">
        <v>18.399999999999999</v>
      </c>
      <c r="I1482">
        <v>9.5</v>
      </c>
      <c r="J1482">
        <v>55.3</v>
      </c>
      <c r="K1482">
        <v>20.5</v>
      </c>
      <c r="L1482">
        <v>40.799999999999997</v>
      </c>
    </row>
    <row r="1483" spans="1:12" x14ac:dyDescent="0.2">
      <c r="A1483">
        <v>1482</v>
      </c>
      <c r="B1483" t="s">
        <v>38</v>
      </c>
      <c r="C1483" t="s">
        <v>1509</v>
      </c>
      <c r="D1483" t="str">
        <f t="shared" si="23"/>
        <v>Vels Institute of Science, Technology and Advanced Studies (VISTAS)</v>
      </c>
      <c r="E1483" t="str">
        <f>VLOOKUP(F1483, Country!$C$2:$D$134, 2, FALSE)</f>
        <v>IN</v>
      </c>
      <c r="F1483" t="str" cm="1">
        <f t="array" ref="F1483">INDEX(Country!$A$2:$A$134, MAX(IF(RIGHT($C1483,LEN(Country!$A$2:$A$134))=Country!$A$2:$A$134, ROW(Country!$A$2:$A$134)-ROW(Country!$A$2)+1, 0)))</f>
        <v>India</v>
      </c>
      <c r="G1483" t="s">
        <v>40</v>
      </c>
      <c r="H1483">
        <v>29.6</v>
      </c>
      <c r="I1483">
        <v>10.3</v>
      </c>
      <c r="J1483">
        <v>45.7</v>
      </c>
      <c r="K1483">
        <v>20</v>
      </c>
      <c r="L1483">
        <v>18.2</v>
      </c>
    </row>
    <row r="1484" spans="1:12" x14ac:dyDescent="0.2">
      <c r="A1484">
        <v>1483</v>
      </c>
      <c r="B1484" t="s">
        <v>38</v>
      </c>
      <c r="C1484" t="s">
        <v>1510</v>
      </c>
      <c r="D1484" t="str">
        <f t="shared" si="23"/>
        <v>Veltech University</v>
      </c>
      <c r="E1484" t="str">
        <f>VLOOKUP(F1484, Country!$C$2:$D$134, 2, FALSE)</f>
        <v>IN</v>
      </c>
      <c r="F1484" t="str" cm="1">
        <f t="array" ref="F1484">INDEX(Country!$A$2:$A$134, MAX(IF(RIGHT($C1484,LEN(Country!$A$2:$A$134))=Country!$A$2:$A$134, ROW(Country!$A$2:$A$134)-ROW(Country!$A$2)+1, 0)))</f>
        <v>India</v>
      </c>
      <c r="G1484" t="s">
        <v>40</v>
      </c>
      <c r="H1484">
        <v>18</v>
      </c>
      <c r="I1484">
        <v>10.7</v>
      </c>
      <c r="J1484">
        <v>57.4</v>
      </c>
      <c r="K1484">
        <v>30.9</v>
      </c>
      <c r="L1484">
        <v>27.6</v>
      </c>
    </row>
    <row r="1485" spans="1:12" x14ac:dyDescent="0.2">
      <c r="A1485">
        <v>1484</v>
      </c>
      <c r="B1485" t="s">
        <v>38</v>
      </c>
      <c r="C1485" t="s">
        <v>1511</v>
      </c>
      <c r="D1485" t="str">
        <f t="shared" si="23"/>
        <v>Vietnam National University, Hanoi</v>
      </c>
      <c r="E1485" t="str">
        <f>VLOOKUP(F1485, Country!$C$2:$D$134, 2, FALSE)</f>
        <v>VN</v>
      </c>
      <c r="F1485" t="str" cm="1">
        <f t="array" ref="F1485">INDEX(Country!$A$2:$A$134, MAX(IF(RIGHT($C1485,LEN(Country!$A$2:$A$134))=Country!$A$2:$A$134, ROW(Country!$A$2:$A$134)-ROW(Country!$A$2)+1, 0)))</f>
        <v>Vietnam</v>
      </c>
      <c r="G1485" t="s">
        <v>40</v>
      </c>
      <c r="H1485">
        <v>18.600000000000001</v>
      </c>
      <c r="I1485">
        <v>12</v>
      </c>
      <c r="J1485">
        <v>51.8</v>
      </c>
      <c r="K1485">
        <v>24.6</v>
      </c>
      <c r="L1485">
        <v>47.2</v>
      </c>
    </row>
    <row r="1486" spans="1:12" x14ac:dyDescent="0.2">
      <c r="A1486">
        <v>1485</v>
      </c>
      <c r="B1486" t="s">
        <v>38</v>
      </c>
      <c r="C1486" t="s">
        <v>1512</v>
      </c>
      <c r="D1486" t="str">
        <f t="shared" si="23"/>
        <v>Vilnius Gediminas Technical University (Vilnius Tech)</v>
      </c>
      <c r="E1486" t="str">
        <f>VLOOKUP(F1486, Country!$C$2:$D$134, 2, FALSE)</f>
        <v>LT</v>
      </c>
      <c r="F1486" t="str" cm="1">
        <f t="array" ref="F1486">INDEX(Country!$A$2:$A$134, MAX(IF(RIGHT($C1486,LEN(Country!$A$2:$A$134))=Country!$A$2:$A$134, ROW(Country!$A$2:$A$134)-ROW(Country!$A$2)+1, 0)))</f>
        <v>Lithuania</v>
      </c>
      <c r="G1486" t="s">
        <v>40</v>
      </c>
      <c r="H1486">
        <v>21.5</v>
      </c>
      <c r="I1486">
        <v>17.3</v>
      </c>
      <c r="J1486">
        <v>31.7</v>
      </c>
      <c r="K1486">
        <v>46.1</v>
      </c>
      <c r="L1486">
        <v>48.1</v>
      </c>
    </row>
    <row r="1487" spans="1:12" x14ac:dyDescent="0.2">
      <c r="A1487">
        <v>1486</v>
      </c>
      <c r="B1487" t="s">
        <v>38</v>
      </c>
      <c r="C1487" t="s">
        <v>1513</v>
      </c>
      <c r="D1487" t="str">
        <f t="shared" si="23"/>
        <v>Visvesvaraya National Institute of Technology, Nagpur</v>
      </c>
      <c r="E1487" t="str">
        <f>VLOOKUP(F1487, Country!$C$2:$D$134, 2, FALSE)</f>
        <v>IN</v>
      </c>
      <c r="F1487" t="str" cm="1">
        <f t="array" ref="F1487">INDEX(Country!$A$2:$A$134, MAX(IF(RIGHT($C1487,LEN(Country!$A$2:$A$134))=Country!$A$2:$A$134, ROW(Country!$A$2:$A$134)-ROW(Country!$A$2)+1, 0)))</f>
        <v>India</v>
      </c>
      <c r="G1487" t="s">
        <v>40</v>
      </c>
      <c r="H1487">
        <v>28.2</v>
      </c>
      <c r="I1487">
        <v>12.7</v>
      </c>
      <c r="J1487">
        <v>41.7</v>
      </c>
      <c r="K1487">
        <v>41.8</v>
      </c>
      <c r="L1487">
        <v>19.8</v>
      </c>
    </row>
    <row r="1488" spans="1:12" x14ac:dyDescent="0.2">
      <c r="A1488">
        <v>1487</v>
      </c>
      <c r="B1488" t="s">
        <v>38</v>
      </c>
      <c r="C1488" t="s">
        <v>1514</v>
      </c>
      <c r="D1488" t="str">
        <f t="shared" si="23"/>
        <v>VSB - Technical University of Ostrava</v>
      </c>
      <c r="E1488" t="str">
        <f>VLOOKUP(F1488, Country!$C$2:$D$134, 2, FALSE)</f>
        <v>CZ</v>
      </c>
      <c r="F1488" t="str" cm="1">
        <f t="array" ref="F1488">INDEX(Country!$A$2:$A$134, MAX(IF(RIGHT($C1488,LEN(Country!$A$2:$A$134))=Country!$A$2:$A$134, ROW(Country!$A$2:$A$134)-ROW(Country!$A$2)+1, 0)))</f>
        <v>Czechia</v>
      </c>
      <c r="G1488" t="s">
        <v>40</v>
      </c>
      <c r="H1488">
        <v>24.8</v>
      </c>
      <c r="I1488">
        <v>21.1</v>
      </c>
      <c r="J1488">
        <v>31.7</v>
      </c>
      <c r="K1488">
        <v>43.3</v>
      </c>
      <c r="L1488">
        <v>50.6</v>
      </c>
    </row>
    <row r="1489" spans="1:12" x14ac:dyDescent="0.2">
      <c r="A1489">
        <v>1488</v>
      </c>
      <c r="B1489" t="s">
        <v>38</v>
      </c>
      <c r="C1489" t="s">
        <v>1515</v>
      </c>
      <c r="D1489" t="str">
        <f t="shared" si="23"/>
        <v>Vytautas Magnus University</v>
      </c>
      <c r="E1489" t="str">
        <f>VLOOKUP(F1489, Country!$C$2:$D$134, 2, FALSE)</f>
        <v>LT</v>
      </c>
      <c r="F1489" t="str" cm="1">
        <f t="array" ref="F1489">INDEX(Country!$A$2:$A$134, MAX(IF(RIGHT($C1489,LEN(Country!$A$2:$A$134))=Country!$A$2:$A$134, ROW(Country!$A$2:$A$134)-ROW(Country!$A$2)+1, 0)))</f>
        <v>Lithuania</v>
      </c>
      <c r="G1489" t="s">
        <v>40</v>
      </c>
      <c r="H1489">
        <v>23.6</v>
      </c>
      <c r="I1489">
        <v>12.6</v>
      </c>
      <c r="J1489">
        <v>31.2</v>
      </c>
      <c r="K1489">
        <v>20.3</v>
      </c>
      <c r="L1489">
        <v>60.9</v>
      </c>
    </row>
    <row r="1490" spans="1:12" x14ac:dyDescent="0.2">
      <c r="A1490">
        <v>1489</v>
      </c>
      <c r="B1490" t="s">
        <v>38</v>
      </c>
      <c r="C1490" t="s">
        <v>1516</v>
      </c>
      <c r="D1490" t="str">
        <f t="shared" si="23"/>
        <v>Walailak University</v>
      </c>
      <c r="E1490" t="str">
        <f>VLOOKUP(F1490, Country!$C$2:$D$134, 2, FALSE)</f>
        <v>TH</v>
      </c>
      <c r="F1490" t="str" cm="1">
        <f t="array" ref="F1490">INDEX(Country!$A$2:$A$134, MAX(IF(RIGHT($C1490,LEN(Country!$A$2:$A$134))=Country!$A$2:$A$134, ROW(Country!$A$2:$A$134)-ROW(Country!$A$2)+1, 0)))</f>
        <v>Thailand</v>
      </c>
      <c r="G1490" t="s">
        <v>40</v>
      </c>
      <c r="H1490">
        <v>20.3</v>
      </c>
      <c r="I1490">
        <v>14.6</v>
      </c>
      <c r="J1490">
        <v>51.7</v>
      </c>
      <c r="K1490">
        <v>17.7</v>
      </c>
      <c r="L1490">
        <v>43.6</v>
      </c>
    </row>
    <row r="1491" spans="1:12" x14ac:dyDescent="0.2">
      <c r="A1491">
        <v>1490</v>
      </c>
      <c r="B1491" t="s">
        <v>38</v>
      </c>
      <c r="C1491" t="s">
        <v>1517</v>
      </c>
      <c r="D1491" t="str">
        <f t="shared" si="23"/>
        <v>Warsaw University of Life Sciences – SGGW</v>
      </c>
      <c r="E1491" t="str">
        <f>VLOOKUP(F1491, Country!$C$2:$D$134, 2, FALSE)</f>
        <v>PL</v>
      </c>
      <c r="F1491" t="str" cm="1">
        <f t="array" ref="F1491">INDEX(Country!$A$2:$A$134, MAX(IF(RIGHT($C1491,LEN(Country!$A$2:$A$134))=Country!$A$2:$A$134, ROW(Country!$A$2:$A$134)-ROW(Country!$A$2)+1, 0)))</f>
        <v>Poland</v>
      </c>
      <c r="G1491" t="s">
        <v>40</v>
      </c>
      <c r="H1491">
        <v>19.3</v>
      </c>
      <c r="I1491">
        <v>12.5</v>
      </c>
      <c r="J1491">
        <v>41.2</v>
      </c>
      <c r="K1491">
        <v>29.2</v>
      </c>
      <c r="L1491">
        <v>34.6</v>
      </c>
    </row>
    <row r="1492" spans="1:12" x14ac:dyDescent="0.2">
      <c r="A1492">
        <v>1491</v>
      </c>
      <c r="B1492" t="s">
        <v>38</v>
      </c>
      <c r="C1492" t="s">
        <v>1518</v>
      </c>
      <c r="D1492" t="str">
        <f t="shared" si="23"/>
        <v>Warsaw University of Technology</v>
      </c>
      <c r="E1492" t="str">
        <f>VLOOKUP(F1492, Country!$C$2:$D$134, 2, FALSE)</f>
        <v>PL</v>
      </c>
      <c r="F1492" t="str" cm="1">
        <f t="array" ref="F1492">INDEX(Country!$A$2:$A$134, MAX(IF(RIGHT($C1492,LEN(Country!$A$2:$A$134))=Country!$A$2:$A$134, ROW(Country!$A$2:$A$134)-ROW(Country!$A$2)+1, 0)))</f>
        <v>Poland</v>
      </c>
      <c r="G1492" t="s">
        <v>40</v>
      </c>
      <c r="H1492">
        <v>25.7</v>
      </c>
      <c r="I1492">
        <v>17.600000000000001</v>
      </c>
      <c r="J1492">
        <v>30.8</v>
      </c>
      <c r="K1492">
        <v>54.9</v>
      </c>
      <c r="L1492">
        <v>32.799999999999997</v>
      </c>
    </row>
    <row r="1493" spans="1:12" x14ac:dyDescent="0.2">
      <c r="A1493">
        <v>1492</v>
      </c>
      <c r="B1493" t="s">
        <v>38</v>
      </c>
      <c r="C1493" t="s">
        <v>1519</v>
      </c>
      <c r="D1493" t="str">
        <f t="shared" si="23"/>
        <v>Western Michigan University</v>
      </c>
      <c r="E1493" t="str">
        <f>VLOOKUP(F1493, Country!$C$2:$D$134, 2, FALSE)</f>
        <v>US</v>
      </c>
      <c r="F1493" t="str" cm="1">
        <f t="array" ref="F1493">INDEX(Country!$A$2:$A$134, MAX(IF(RIGHT($C1493,LEN(Country!$A$2:$A$134))=Country!$A$2:$A$134, ROW(Country!$A$2:$A$134)-ROW(Country!$A$2)+1, 0)))</f>
        <v>United States</v>
      </c>
      <c r="G1493" t="s">
        <v>40</v>
      </c>
      <c r="H1493">
        <v>26</v>
      </c>
      <c r="I1493">
        <v>17.399999999999999</v>
      </c>
      <c r="J1493">
        <v>41.2</v>
      </c>
      <c r="K1493">
        <v>43.5</v>
      </c>
      <c r="L1493">
        <v>43.9</v>
      </c>
    </row>
    <row r="1494" spans="1:12" x14ac:dyDescent="0.2">
      <c r="A1494">
        <v>1493</v>
      </c>
      <c r="B1494" t="s">
        <v>38</v>
      </c>
      <c r="C1494" t="s">
        <v>1520</v>
      </c>
      <c r="D1494" t="str">
        <f t="shared" si="23"/>
        <v>West University of Timişoara</v>
      </c>
      <c r="E1494" t="str">
        <f>VLOOKUP(F1494, Country!$C$2:$D$134, 2, FALSE)</f>
        <v>RO</v>
      </c>
      <c r="F1494" t="str" cm="1">
        <f t="array" ref="F1494">INDEX(Country!$A$2:$A$134, MAX(IF(RIGHT($C1494,LEN(Country!$A$2:$A$134))=Country!$A$2:$A$134, ROW(Country!$A$2:$A$134)-ROW(Country!$A$2)+1, 0)))</f>
        <v>Romania</v>
      </c>
      <c r="G1494" t="s">
        <v>40</v>
      </c>
      <c r="H1494">
        <v>19.600000000000001</v>
      </c>
      <c r="I1494">
        <v>12.8</v>
      </c>
      <c r="J1494">
        <v>48</v>
      </c>
      <c r="K1494">
        <v>18.899999999999999</v>
      </c>
      <c r="L1494">
        <v>36.200000000000003</v>
      </c>
    </row>
    <row r="1495" spans="1:12" x14ac:dyDescent="0.2">
      <c r="A1495">
        <v>1494</v>
      </c>
      <c r="B1495" t="s">
        <v>38</v>
      </c>
      <c r="C1495" t="s">
        <v>1521</v>
      </c>
      <c r="D1495" t="str">
        <f t="shared" si="23"/>
        <v>Woosong University</v>
      </c>
      <c r="E1495" t="str">
        <f>VLOOKUP(F1495, Country!$C$2:$D$134, 2, FALSE)</f>
        <v>KR</v>
      </c>
      <c r="F1495" t="str" cm="1">
        <f t="array" ref="F1495">INDEX(Country!$A$2:$A$134, MAX(IF(RIGHT($C1495,LEN(Country!$A$2:$A$134))=Country!$A$2:$A$134, ROW(Country!$A$2:$A$134)-ROW(Country!$A$2)+1, 0)))</f>
        <v>South Korea</v>
      </c>
      <c r="G1495" t="s">
        <v>40</v>
      </c>
      <c r="H1495">
        <v>18.7</v>
      </c>
      <c r="I1495">
        <v>10.4</v>
      </c>
      <c r="J1495">
        <v>41.6</v>
      </c>
      <c r="K1495">
        <v>20.100000000000001</v>
      </c>
      <c r="L1495">
        <v>83</v>
      </c>
    </row>
    <row r="1496" spans="1:12" x14ac:dyDescent="0.2">
      <c r="A1496">
        <v>1495</v>
      </c>
      <c r="B1496" t="s">
        <v>38</v>
      </c>
      <c r="C1496" t="s">
        <v>1522</v>
      </c>
      <c r="D1496" t="str">
        <f t="shared" si="23"/>
        <v>Wrocław University of Science and Technology</v>
      </c>
      <c r="E1496" t="str">
        <f>VLOOKUP(F1496, Country!$C$2:$D$134, 2, FALSE)</f>
        <v>PL</v>
      </c>
      <c r="F1496" t="str" cm="1">
        <f t="array" ref="F1496">INDEX(Country!$A$2:$A$134, MAX(IF(RIGHT($C1496,LEN(Country!$A$2:$A$134))=Country!$A$2:$A$134, ROW(Country!$A$2:$A$134)-ROW(Country!$A$2)+1, 0)))</f>
        <v>Poland</v>
      </c>
      <c r="G1496" t="s">
        <v>40</v>
      </c>
      <c r="H1496">
        <v>20.2</v>
      </c>
      <c r="I1496">
        <v>18.5</v>
      </c>
      <c r="J1496">
        <v>34.1</v>
      </c>
      <c r="K1496">
        <v>57.6</v>
      </c>
      <c r="L1496">
        <v>33.700000000000003</v>
      </c>
    </row>
    <row r="1497" spans="1:12" x14ac:dyDescent="0.2">
      <c r="A1497">
        <v>1496</v>
      </c>
      <c r="B1497" t="s">
        <v>38</v>
      </c>
      <c r="C1497" t="s">
        <v>1523</v>
      </c>
      <c r="D1497" t="str">
        <f t="shared" si="23"/>
        <v>Wuhan Textile University</v>
      </c>
      <c r="E1497" t="str">
        <f>VLOOKUP(F1497, Country!$C$2:$D$134, 2, FALSE)</f>
        <v>CN</v>
      </c>
      <c r="F1497" t="str" cm="1">
        <f t="array" ref="F1497">INDEX(Country!$A$2:$A$134, MAX(IF(RIGHT($C1497,LEN(Country!$A$2:$A$134))=Country!$A$2:$A$134, ROW(Country!$A$2:$A$134)-ROW(Country!$A$2)+1, 0)))</f>
        <v>China</v>
      </c>
      <c r="G1497" t="s">
        <v>40</v>
      </c>
      <c r="H1497">
        <v>15.7</v>
      </c>
      <c r="I1497">
        <v>11.8</v>
      </c>
      <c r="J1497">
        <v>51.3</v>
      </c>
      <c r="K1497">
        <v>49.3</v>
      </c>
      <c r="L1497">
        <v>23.5</v>
      </c>
    </row>
    <row r="1498" spans="1:12" x14ac:dyDescent="0.2">
      <c r="A1498">
        <v>1497</v>
      </c>
      <c r="B1498" t="s">
        <v>38</v>
      </c>
      <c r="C1498" t="s">
        <v>1524</v>
      </c>
      <c r="D1498" t="str">
        <f t="shared" si="23"/>
        <v>Xiangtan University</v>
      </c>
      <c r="E1498" t="str">
        <f>VLOOKUP(F1498, Country!$C$2:$D$134, 2, FALSE)</f>
        <v>CN</v>
      </c>
      <c r="F1498" t="str" cm="1">
        <f t="array" ref="F1498">INDEX(Country!$A$2:$A$134, MAX(IF(RIGHT($C1498,LEN(Country!$A$2:$A$134))=Country!$A$2:$A$134, ROW(Country!$A$2:$A$134)-ROW(Country!$A$2)+1, 0)))</f>
        <v>China</v>
      </c>
      <c r="G1498" t="s">
        <v>40</v>
      </c>
      <c r="H1498">
        <v>18.5</v>
      </c>
      <c r="I1498">
        <v>16.7</v>
      </c>
      <c r="J1498">
        <v>50.7</v>
      </c>
      <c r="K1498">
        <v>52.6</v>
      </c>
      <c r="L1498">
        <v>21.7</v>
      </c>
    </row>
    <row r="1499" spans="1:12" x14ac:dyDescent="0.2">
      <c r="A1499">
        <v>1498</v>
      </c>
      <c r="B1499" t="s">
        <v>38</v>
      </c>
      <c r="C1499" t="s">
        <v>1525</v>
      </c>
      <c r="D1499" t="str">
        <f t="shared" si="23"/>
        <v>Xuzhou Medical University</v>
      </c>
      <c r="E1499" t="str">
        <f>VLOOKUP(F1499, Country!$C$2:$D$134, 2, FALSE)</f>
        <v>CN</v>
      </c>
      <c r="F1499" t="str" cm="1">
        <f t="array" ref="F1499">INDEX(Country!$A$2:$A$134, MAX(IF(RIGHT($C1499,LEN(Country!$A$2:$A$134))=Country!$A$2:$A$134, ROW(Country!$A$2:$A$134)-ROW(Country!$A$2)+1, 0)))</f>
        <v>China</v>
      </c>
      <c r="G1499" t="s">
        <v>40</v>
      </c>
      <c r="H1499">
        <v>16.5</v>
      </c>
      <c r="I1499">
        <v>16.600000000000001</v>
      </c>
      <c r="J1499">
        <v>50.9</v>
      </c>
      <c r="K1499">
        <v>32.5</v>
      </c>
      <c r="L1499">
        <v>21.3</v>
      </c>
    </row>
    <row r="1500" spans="1:12" x14ac:dyDescent="0.2">
      <c r="A1500">
        <v>1499</v>
      </c>
      <c r="B1500" t="s">
        <v>38</v>
      </c>
      <c r="C1500" t="s">
        <v>1526</v>
      </c>
      <c r="D1500" t="str">
        <f t="shared" si="23"/>
        <v>Yamagata University</v>
      </c>
      <c r="E1500" t="str">
        <f>VLOOKUP(F1500, Country!$C$2:$D$134, 2, FALSE)</f>
        <v>JP</v>
      </c>
      <c r="F1500" t="str" cm="1">
        <f t="array" ref="F1500">INDEX(Country!$A$2:$A$134, MAX(IF(RIGHT($C1500,LEN(Country!$A$2:$A$134))=Country!$A$2:$A$134, ROW(Country!$A$2:$A$134)-ROW(Country!$A$2)+1, 0)))</f>
        <v>Japan</v>
      </c>
      <c r="G1500" t="s">
        <v>40</v>
      </c>
      <c r="H1500">
        <v>28.1</v>
      </c>
      <c r="I1500">
        <v>15.4</v>
      </c>
      <c r="J1500">
        <v>25.5</v>
      </c>
      <c r="K1500">
        <v>71.599999999999994</v>
      </c>
      <c r="L1500">
        <v>32.299999999999997</v>
      </c>
    </row>
    <row r="1501" spans="1:12" x14ac:dyDescent="0.2">
      <c r="A1501">
        <v>1500</v>
      </c>
      <c r="B1501" t="s">
        <v>38</v>
      </c>
      <c r="C1501" t="s">
        <v>1527</v>
      </c>
      <c r="D1501" t="str">
        <f t="shared" si="23"/>
        <v>Yasouj University</v>
      </c>
      <c r="E1501" t="str">
        <f>VLOOKUP(F1501, Country!$C$2:$D$134, 2, FALSE)</f>
        <v>IR</v>
      </c>
      <c r="F1501" t="str" cm="1">
        <f t="array" ref="F1501">INDEX(Country!$A$2:$A$134, MAX(IF(RIGHT($C1501,LEN(Country!$A$2:$A$134))=Country!$A$2:$A$134, ROW(Country!$A$2:$A$134)-ROW(Country!$A$2)+1, 0)))</f>
        <v>Iran</v>
      </c>
      <c r="G1501" t="s">
        <v>40</v>
      </c>
      <c r="H1501">
        <v>15.2</v>
      </c>
      <c r="I1501">
        <v>15.2</v>
      </c>
      <c r="J1501">
        <v>47.8</v>
      </c>
      <c r="K1501">
        <v>27.6</v>
      </c>
      <c r="L1501">
        <v>22.7</v>
      </c>
    </row>
    <row r="1502" spans="1:12" x14ac:dyDescent="0.2">
      <c r="A1502">
        <v>1501</v>
      </c>
      <c r="B1502" t="s">
        <v>38</v>
      </c>
      <c r="C1502" t="s">
        <v>1528</v>
      </c>
      <c r="D1502" t="str">
        <f t="shared" si="23"/>
        <v>Yazd University</v>
      </c>
      <c r="E1502" t="str">
        <f>VLOOKUP(F1502, Country!$C$2:$D$134, 2, FALSE)</f>
        <v>IR</v>
      </c>
      <c r="F1502" t="str" cm="1">
        <f t="array" ref="F1502">INDEX(Country!$A$2:$A$134, MAX(IF(RIGHT($C1502,LEN(Country!$A$2:$A$134))=Country!$A$2:$A$134, ROW(Country!$A$2:$A$134)-ROW(Country!$A$2)+1, 0)))</f>
        <v>Iran</v>
      </c>
      <c r="G1502" t="s">
        <v>40</v>
      </c>
      <c r="H1502">
        <v>24.3</v>
      </c>
      <c r="I1502">
        <v>18</v>
      </c>
      <c r="J1502">
        <v>45.2</v>
      </c>
      <c r="K1502">
        <v>41.4</v>
      </c>
      <c r="L1502">
        <v>36.799999999999997</v>
      </c>
    </row>
    <row r="1503" spans="1:12" x14ac:dyDescent="0.2">
      <c r="A1503">
        <v>1502</v>
      </c>
      <c r="B1503" t="s">
        <v>38</v>
      </c>
      <c r="C1503" t="s">
        <v>1529</v>
      </c>
      <c r="D1503" t="str">
        <f t="shared" si="23"/>
        <v>Yokohama National University</v>
      </c>
      <c r="E1503" t="str">
        <f>VLOOKUP(F1503, Country!$C$2:$D$134, 2, FALSE)</f>
        <v>JP</v>
      </c>
      <c r="F1503" t="str" cm="1">
        <f t="array" ref="F1503">INDEX(Country!$A$2:$A$134, MAX(IF(RIGHT($C1503,LEN(Country!$A$2:$A$134))=Country!$A$2:$A$134, ROW(Country!$A$2:$A$134)-ROW(Country!$A$2)+1, 0)))</f>
        <v>Japan</v>
      </c>
      <c r="G1503" t="s">
        <v>40</v>
      </c>
      <c r="H1503">
        <v>24.8</v>
      </c>
      <c r="I1503">
        <v>23.1</v>
      </c>
      <c r="J1503">
        <v>21.6</v>
      </c>
      <c r="K1503">
        <v>76.2</v>
      </c>
      <c r="L1503">
        <v>35.700000000000003</v>
      </c>
    </row>
    <row r="1504" spans="1:12" x14ac:dyDescent="0.2">
      <c r="A1504">
        <v>1503</v>
      </c>
      <c r="B1504" t="s">
        <v>38</v>
      </c>
      <c r="C1504" t="s">
        <v>1530</v>
      </c>
      <c r="D1504" t="str">
        <f t="shared" si="23"/>
        <v>Zhejiang Sci-Tech University</v>
      </c>
      <c r="E1504" t="str">
        <f>VLOOKUP(F1504, Country!$C$2:$D$134, 2, FALSE)</f>
        <v>CN</v>
      </c>
      <c r="F1504" t="str" cm="1">
        <f t="array" ref="F1504">INDEX(Country!$A$2:$A$134, MAX(IF(RIGHT($C1504,LEN(Country!$A$2:$A$134))=Country!$A$2:$A$134, ROW(Country!$A$2:$A$134)-ROW(Country!$A$2)+1, 0)))</f>
        <v>China</v>
      </c>
      <c r="G1504" t="s">
        <v>40</v>
      </c>
      <c r="H1504">
        <v>17</v>
      </c>
      <c r="I1504">
        <v>20</v>
      </c>
      <c r="J1504">
        <v>48.5</v>
      </c>
      <c r="K1504">
        <v>74.099999999999994</v>
      </c>
      <c r="L1504">
        <v>23</v>
      </c>
    </row>
    <row r="1505" spans="1:12" x14ac:dyDescent="0.2">
      <c r="A1505">
        <v>1504</v>
      </c>
      <c r="B1505" t="s">
        <v>1531</v>
      </c>
      <c r="C1505" t="s">
        <v>1532</v>
      </c>
      <c r="D1505" t="str">
        <f t="shared" si="23"/>
        <v>Abdelmalek Essaâdi University</v>
      </c>
      <c r="E1505" t="str">
        <f>VLOOKUP(F1505, Country!$C$2:$D$134, 2, FALSE)</f>
        <v>MA</v>
      </c>
      <c r="F1505" t="str" cm="1">
        <f t="array" ref="F1505">INDEX(Country!$A$2:$A$134, MAX(IF(RIGHT($C1505,LEN(Country!$A$2:$A$134))=Country!$A$2:$A$134, ROW(Country!$A$2:$A$134)-ROW(Country!$A$2)+1, 0)))</f>
        <v>Morocco</v>
      </c>
      <c r="G1505" t="s">
        <v>1533</v>
      </c>
      <c r="H1505">
        <v>20.8</v>
      </c>
      <c r="I1505">
        <v>10.4</v>
      </c>
      <c r="J1505">
        <v>38.1</v>
      </c>
      <c r="K1505">
        <v>20</v>
      </c>
      <c r="L1505">
        <v>29.5</v>
      </c>
    </row>
    <row r="1506" spans="1:12" x14ac:dyDescent="0.2">
      <c r="A1506">
        <v>1505</v>
      </c>
      <c r="B1506" t="s">
        <v>1531</v>
      </c>
      <c r="C1506" t="s">
        <v>1534</v>
      </c>
      <c r="D1506" t="str">
        <f t="shared" si="23"/>
        <v>Acharya Nagarjuna University</v>
      </c>
      <c r="E1506" t="str">
        <f>VLOOKUP(F1506, Country!$C$2:$D$134, 2, FALSE)</f>
        <v>IN</v>
      </c>
      <c r="F1506" t="str" cm="1">
        <f t="array" ref="F1506">INDEX(Country!$A$2:$A$134, MAX(IF(RIGHT($C1506,LEN(Country!$A$2:$A$134))=Country!$A$2:$A$134, ROW(Country!$A$2:$A$134)-ROW(Country!$A$2)+1, 0)))</f>
        <v>India</v>
      </c>
      <c r="G1506" t="s">
        <v>1533</v>
      </c>
      <c r="H1506">
        <v>44.7</v>
      </c>
      <c r="I1506">
        <v>9.6999999999999993</v>
      </c>
      <c r="J1506">
        <v>17.899999999999999</v>
      </c>
      <c r="K1506">
        <v>26.4</v>
      </c>
      <c r="L1506">
        <v>28.6</v>
      </c>
    </row>
    <row r="1507" spans="1:12" x14ac:dyDescent="0.2">
      <c r="A1507">
        <v>1506</v>
      </c>
      <c r="B1507" t="s">
        <v>1531</v>
      </c>
      <c r="C1507" t="s">
        <v>1535</v>
      </c>
      <c r="D1507" t="str">
        <f t="shared" si="23"/>
        <v>Acıbadem University</v>
      </c>
      <c r="E1507" t="str">
        <f>VLOOKUP(F1507, Country!$C$2:$D$134, 2, FALSE)</f>
        <v>TR</v>
      </c>
      <c r="F1507" t="str" cm="1">
        <f t="array" ref="F1507">INDEX(Country!$A$2:$A$134, MAX(IF(RIGHT($C1507,LEN(Country!$A$2:$A$134))=Country!$A$2:$A$134, ROW(Country!$A$2:$A$134)-ROW(Country!$A$2)+1, 0)))</f>
        <v>Turkey</v>
      </c>
      <c r="G1507" t="s">
        <v>1533</v>
      </c>
      <c r="H1507">
        <v>27.1</v>
      </c>
      <c r="I1507">
        <v>12.8</v>
      </c>
      <c r="J1507">
        <v>24.2</v>
      </c>
      <c r="K1507">
        <v>21.8</v>
      </c>
      <c r="L1507">
        <v>34.5</v>
      </c>
    </row>
    <row r="1508" spans="1:12" x14ac:dyDescent="0.2">
      <c r="A1508">
        <v>1507</v>
      </c>
      <c r="B1508" t="s">
        <v>1531</v>
      </c>
      <c r="C1508" t="s">
        <v>1536</v>
      </c>
      <c r="D1508" t="str">
        <f t="shared" si="23"/>
        <v>Adana Alparslan Türkeş Science and Technology University</v>
      </c>
      <c r="E1508" t="str">
        <f>VLOOKUP(F1508, Country!$C$2:$D$134, 2, FALSE)</f>
        <v>TR</v>
      </c>
      <c r="F1508" t="str" cm="1">
        <f t="array" ref="F1508">INDEX(Country!$A$2:$A$134, MAX(IF(RIGHT($C1508,LEN(Country!$A$2:$A$134))=Country!$A$2:$A$134, ROW(Country!$A$2:$A$134)-ROW(Country!$A$2)+1, 0)))</f>
        <v>Turkey</v>
      </c>
      <c r="G1508" t="s">
        <v>1533</v>
      </c>
      <c r="H1508">
        <v>17.100000000000001</v>
      </c>
      <c r="I1508">
        <v>8.6999999999999993</v>
      </c>
      <c r="J1508">
        <v>28.1</v>
      </c>
      <c r="K1508">
        <v>16.5</v>
      </c>
      <c r="L1508">
        <v>19.899999999999999</v>
      </c>
    </row>
    <row r="1509" spans="1:12" x14ac:dyDescent="0.2">
      <c r="A1509">
        <v>1508</v>
      </c>
      <c r="B1509" t="s">
        <v>1531</v>
      </c>
      <c r="C1509" t="s">
        <v>1537</v>
      </c>
      <c r="D1509" t="str">
        <f t="shared" si="23"/>
        <v>Adelphi University</v>
      </c>
      <c r="E1509" t="str">
        <f>VLOOKUP(F1509, Country!$C$2:$D$134, 2, FALSE)</f>
        <v>US</v>
      </c>
      <c r="F1509" t="str" cm="1">
        <f t="array" ref="F1509">INDEX(Country!$A$2:$A$134, MAX(IF(RIGHT($C1509,LEN(Country!$A$2:$A$134))=Country!$A$2:$A$134, ROW(Country!$A$2:$A$134)-ROW(Country!$A$2)+1, 0)))</f>
        <v>United States</v>
      </c>
      <c r="G1509" t="s">
        <v>1533</v>
      </c>
      <c r="H1509">
        <v>24.1</v>
      </c>
      <c r="I1509">
        <v>7.7</v>
      </c>
      <c r="J1509">
        <v>28.4</v>
      </c>
      <c r="K1509">
        <v>17</v>
      </c>
      <c r="L1509">
        <v>32.5</v>
      </c>
    </row>
    <row r="1510" spans="1:12" x14ac:dyDescent="0.2">
      <c r="A1510">
        <v>1509</v>
      </c>
      <c r="B1510" t="s">
        <v>1531</v>
      </c>
      <c r="C1510" t="s">
        <v>1538</v>
      </c>
      <c r="D1510" t="str">
        <f t="shared" si="23"/>
        <v>Afyon Kocatepe University</v>
      </c>
      <c r="E1510" t="str">
        <f>VLOOKUP(F1510, Country!$C$2:$D$134, 2, FALSE)</f>
        <v>TR</v>
      </c>
      <c r="F1510" t="str" cm="1">
        <f t="array" ref="F1510">INDEX(Country!$A$2:$A$134, MAX(IF(RIGHT($C1510,LEN(Country!$A$2:$A$134))=Country!$A$2:$A$134, ROW(Country!$A$2:$A$134)-ROW(Country!$A$2)+1, 0)))</f>
        <v>Turkey</v>
      </c>
      <c r="G1510" t="s">
        <v>1533</v>
      </c>
      <c r="H1510">
        <v>13.6</v>
      </c>
      <c r="I1510">
        <v>9.8000000000000007</v>
      </c>
      <c r="J1510">
        <v>23.5</v>
      </c>
      <c r="K1510">
        <v>21</v>
      </c>
      <c r="L1510">
        <v>25.1</v>
      </c>
    </row>
    <row r="1511" spans="1:12" x14ac:dyDescent="0.2">
      <c r="A1511">
        <v>1510</v>
      </c>
      <c r="B1511" t="s">
        <v>1531</v>
      </c>
      <c r="C1511" t="s">
        <v>1539</v>
      </c>
      <c r="D1511" t="str">
        <f t="shared" si="23"/>
        <v>Akita University</v>
      </c>
      <c r="E1511" t="str">
        <f>VLOOKUP(F1511, Country!$C$2:$D$134, 2, FALSE)</f>
        <v>JP</v>
      </c>
      <c r="F1511" t="str" cm="1">
        <f t="array" ref="F1511">INDEX(Country!$A$2:$A$134, MAX(IF(RIGHT($C1511,LEN(Country!$A$2:$A$134))=Country!$A$2:$A$134, ROW(Country!$A$2:$A$134)-ROW(Country!$A$2)+1, 0)))</f>
        <v>Japan</v>
      </c>
      <c r="G1511" t="s">
        <v>1533</v>
      </c>
      <c r="H1511">
        <v>26.7</v>
      </c>
      <c r="I1511">
        <v>13.9</v>
      </c>
      <c r="J1511">
        <v>18.600000000000001</v>
      </c>
      <c r="K1511">
        <v>41.5</v>
      </c>
      <c r="L1511">
        <v>27.8</v>
      </c>
    </row>
    <row r="1512" spans="1:12" x14ac:dyDescent="0.2">
      <c r="A1512">
        <v>1511</v>
      </c>
      <c r="B1512" t="s">
        <v>1531</v>
      </c>
      <c r="C1512" t="s">
        <v>1540</v>
      </c>
      <c r="D1512" t="str">
        <f t="shared" si="23"/>
        <v>Aksaray University</v>
      </c>
      <c r="E1512" t="str">
        <f>VLOOKUP(F1512, Country!$C$2:$D$134, 2, FALSE)</f>
        <v>TR</v>
      </c>
      <c r="F1512" t="str" cm="1">
        <f t="array" ref="F1512">INDEX(Country!$A$2:$A$134, MAX(IF(RIGHT($C1512,LEN(Country!$A$2:$A$134))=Country!$A$2:$A$134, ROW(Country!$A$2:$A$134)-ROW(Country!$A$2)+1, 0)))</f>
        <v>Turkey</v>
      </c>
      <c r="G1512" t="s">
        <v>1533</v>
      </c>
      <c r="H1512">
        <v>11.8</v>
      </c>
      <c r="I1512">
        <v>9.1</v>
      </c>
      <c r="J1512">
        <v>23.1</v>
      </c>
      <c r="K1512">
        <v>19.899999999999999</v>
      </c>
      <c r="L1512">
        <v>28.6</v>
      </c>
    </row>
    <row r="1513" spans="1:12" x14ac:dyDescent="0.2">
      <c r="A1513">
        <v>1512</v>
      </c>
      <c r="B1513" t="s">
        <v>1531</v>
      </c>
      <c r="C1513" t="s">
        <v>1541</v>
      </c>
      <c r="D1513" t="str">
        <f t="shared" si="23"/>
        <v>Alberto Hurtado University</v>
      </c>
      <c r="E1513" t="str">
        <f>VLOOKUP(F1513, Country!$C$2:$D$134, 2, FALSE)</f>
        <v>CL</v>
      </c>
      <c r="F1513" t="str" cm="1">
        <f t="array" ref="F1513">INDEX(Country!$A$2:$A$134, MAX(IF(RIGHT($C1513,LEN(Country!$A$2:$A$134))=Country!$A$2:$A$134, ROW(Country!$A$2:$A$134)-ROW(Country!$A$2)+1, 0)))</f>
        <v>Chile</v>
      </c>
      <c r="G1513" t="s">
        <v>1533</v>
      </c>
      <c r="H1513">
        <v>13.8</v>
      </c>
      <c r="I1513">
        <v>14.7</v>
      </c>
      <c r="J1513">
        <v>22.2</v>
      </c>
      <c r="K1513">
        <v>15.7</v>
      </c>
      <c r="L1513">
        <v>37.299999999999997</v>
      </c>
    </row>
    <row r="1514" spans="1:12" x14ac:dyDescent="0.2">
      <c r="A1514">
        <v>1513</v>
      </c>
      <c r="B1514" t="s">
        <v>1531</v>
      </c>
      <c r="C1514" t="s">
        <v>1542</v>
      </c>
      <c r="D1514" t="str">
        <f t="shared" si="23"/>
        <v>Alexandru Ioan Cuza University</v>
      </c>
      <c r="E1514" t="str">
        <f>VLOOKUP(F1514, Country!$C$2:$D$134, 2, FALSE)</f>
        <v>RO</v>
      </c>
      <c r="F1514" t="str" cm="1">
        <f t="array" ref="F1514">INDEX(Country!$A$2:$A$134, MAX(IF(RIGHT($C1514,LEN(Country!$A$2:$A$134))=Country!$A$2:$A$134, ROW(Country!$A$2:$A$134)-ROW(Country!$A$2)+1, 0)))</f>
        <v>Romania</v>
      </c>
      <c r="G1514" t="s">
        <v>1533</v>
      </c>
      <c r="H1514">
        <v>19</v>
      </c>
      <c r="I1514">
        <v>12</v>
      </c>
      <c r="J1514">
        <v>30.8</v>
      </c>
      <c r="K1514">
        <v>38.1</v>
      </c>
      <c r="L1514">
        <v>40.1</v>
      </c>
    </row>
    <row r="1515" spans="1:12" x14ac:dyDescent="0.2">
      <c r="A1515">
        <v>1514</v>
      </c>
      <c r="B1515" t="s">
        <v>1531</v>
      </c>
      <c r="C1515" t="s">
        <v>1543</v>
      </c>
      <c r="D1515" t="str">
        <f t="shared" si="23"/>
        <v>Al-Furat Al-Awsat Technical University</v>
      </c>
      <c r="E1515" t="str">
        <f>VLOOKUP(F1515, Country!$C$2:$D$134, 2, FALSE)</f>
        <v>IQ</v>
      </c>
      <c r="F1515" t="str" cm="1">
        <f t="array" ref="F1515">INDEX(Country!$A$2:$A$134, MAX(IF(RIGHT($C1515,LEN(Country!$A$2:$A$134))=Country!$A$2:$A$134, ROW(Country!$A$2:$A$134)-ROW(Country!$A$2)+1, 0)))</f>
        <v>Iraq</v>
      </c>
      <c r="G1515" t="s">
        <v>1533</v>
      </c>
      <c r="H1515">
        <v>11.2</v>
      </c>
      <c r="I1515">
        <v>8.3000000000000007</v>
      </c>
      <c r="J1515">
        <v>17.3</v>
      </c>
      <c r="K1515">
        <v>18.8</v>
      </c>
      <c r="L1515">
        <v>23.3</v>
      </c>
    </row>
    <row r="1516" spans="1:12" x14ac:dyDescent="0.2">
      <c r="A1516">
        <v>1515</v>
      </c>
      <c r="B1516" t="s">
        <v>1531</v>
      </c>
      <c r="C1516" t="s">
        <v>1544</v>
      </c>
      <c r="D1516" t="str">
        <f t="shared" si="23"/>
        <v>Allameh Tabataba ’i University</v>
      </c>
      <c r="E1516" t="str">
        <f>VLOOKUP(F1516, Country!$C$2:$D$134, 2, FALSE)</f>
        <v>IR</v>
      </c>
      <c r="F1516" t="str" cm="1">
        <f t="array" ref="F1516">INDEX(Country!$A$2:$A$134, MAX(IF(RIGHT($C1516,LEN(Country!$A$2:$A$134))=Country!$A$2:$A$134, ROW(Country!$A$2:$A$134)-ROW(Country!$A$2)+1, 0)))</f>
        <v>Iran</v>
      </c>
      <c r="G1516" t="s">
        <v>1533</v>
      </c>
      <c r="H1516">
        <v>29</v>
      </c>
      <c r="I1516">
        <v>14.6</v>
      </c>
      <c r="J1516">
        <v>29.8</v>
      </c>
      <c r="K1516">
        <v>22.9</v>
      </c>
      <c r="L1516">
        <v>29.9</v>
      </c>
    </row>
    <row r="1517" spans="1:12" x14ac:dyDescent="0.2">
      <c r="A1517">
        <v>1516</v>
      </c>
      <c r="B1517" t="s">
        <v>1531</v>
      </c>
      <c r="C1517" t="s">
        <v>1545</v>
      </c>
      <c r="D1517" t="str">
        <f t="shared" si="23"/>
        <v>Al-Muthanna University</v>
      </c>
      <c r="E1517" t="str">
        <f>VLOOKUP(F1517, Country!$C$2:$D$134, 2, FALSE)</f>
        <v>IQ</v>
      </c>
      <c r="F1517" t="str" cm="1">
        <f t="array" ref="F1517">INDEX(Country!$A$2:$A$134, MAX(IF(RIGHT($C1517,LEN(Country!$A$2:$A$134))=Country!$A$2:$A$134, ROW(Country!$A$2:$A$134)-ROW(Country!$A$2)+1, 0)))</f>
        <v>Iraq</v>
      </c>
      <c r="G1517" t="s">
        <v>1533</v>
      </c>
      <c r="H1517">
        <v>17.7</v>
      </c>
      <c r="I1517">
        <v>8.4</v>
      </c>
      <c r="J1517">
        <v>23.2</v>
      </c>
      <c r="K1517">
        <v>16</v>
      </c>
      <c r="L1517">
        <v>34.1</v>
      </c>
    </row>
    <row r="1518" spans="1:12" x14ac:dyDescent="0.2">
      <c r="A1518">
        <v>1517</v>
      </c>
      <c r="B1518" t="s">
        <v>1531</v>
      </c>
      <c r="C1518" t="s">
        <v>1546</v>
      </c>
      <c r="D1518" t="str">
        <f t="shared" si="23"/>
        <v>Al-Nahrain University</v>
      </c>
      <c r="E1518" t="str">
        <f>VLOOKUP(F1518, Country!$C$2:$D$134, 2, FALSE)</f>
        <v>IQ</v>
      </c>
      <c r="F1518" t="str" cm="1">
        <f t="array" ref="F1518">INDEX(Country!$A$2:$A$134, MAX(IF(RIGHT($C1518,LEN(Country!$A$2:$A$134))=Country!$A$2:$A$134, ROW(Country!$A$2:$A$134)-ROW(Country!$A$2)+1, 0)))</f>
        <v>Iraq</v>
      </c>
      <c r="G1518" t="s">
        <v>1533</v>
      </c>
      <c r="H1518">
        <v>26.9</v>
      </c>
      <c r="I1518">
        <v>9.4</v>
      </c>
      <c r="J1518">
        <v>29.1</v>
      </c>
      <c r="K1518">
        <v>21.5</v>
      </c>
      <c r="L1518">
        <v>22.3</v>
      </c>
    </row>
    <row r="1519" spans="1:12" x14ac:dyDescent="0.2">
      <c r="A1519">
        <v>1518</v>
      </c>
      <c r="B1519" t="s">
        <v>1531</v>
      </c>
      <c r="C1519" t="s">
        <v>1547</v>
      </c>
      <c r="D1519" t="str">
        <f t="shared" si="23"/>
        <v>Altai State University</v>
      </c>
      <c r="E1519" t="str">
        <f>VLOOKUP(F1519, Country!$C$2:$D$134, 2, FALSE)</f>
        <v>RU</v>
      </c>
      <c r="F1519" t="str" cm="1">
        <f t="array" ref="F1519">INDEX(Country!$A$2:$A$134, MAX(IF(RIGHT($C1519,LEN(Country!$A$2:$A$134))=Country!$A$2:$A$134, ROW(Country!$A$2:$A$134)-ROW(Country!$A$2)+1, 0)))</f>
        <v>Russian Federation</v>
      </c>
      <c r="G1519" t="s">
        <v>1533</v>
      </c>
      <c r="H1519">
        <v>21.9</v>
      </c>
      <c r="I1519">
        <v>17.600000000000001</v>
      </c>
      <c r="J1519">
        <v>16.399999999999999</v>
      </c>
      <c r="K1519">
        <v>24.9</v>
      </c>
      <c r="L1519">
        <v>64</v>
      </c>
    </row>
    <row r="1520" spans="1:12" x14ac:dyDescent="0.2">
      <c r="A1520">
        <v>1519</v>
      </c>
      <c r="B1520" t="s">
        <v>1531</v>
      </c>
      <c r="C1520" t="s">
        <v>1548</v>
      </c>
      <c r="D1520" t="str">
        <f t="shared" si="23"/>
        <v>Altınbaş University</v>
      </c>
      <c r="E1520" t="str">
        <f>VLOOKUP(F1520, Country!$C$2:$D$134, 2, FALSE)</f>
        <v>TR</v>
      </c>
      <c r="F1520" t="str" cm="1">
        <f t="array" ref="F1520">INDEX(Country!$A$2:$A$134, MAX(IF(RIGHT($C1520,LEN(Country!$A$2:$A$134))=Country!$A$2:$A$134, ROW(Country!$A$2:$A$134)-ROW(Country!$A$2)+1, 0)))</f>
        <v>Turkey</v>
      </c>
      <c r="G1520" t="s">
        <v>1533</v>
      </c>
      <c r="H1520">
        <v>12.9</v>
      </c>
      <c r="I1520">
        <v>11.5</v>
      </c>
      <c r="J1520">
        <v>27.3</v>
      </c>
      <c r="K1520">
        <v>20.100000000000001</v>
      </c>
      <c r="L1520">
        <v>53.6</v>
      </c>
    </row>
    <row r="1521" spans="1:12" x14ac:dyDescent="0.2">
      <c r="A1521">
        <v>1520</v>
      </c>
      <c r="B1521" t="s">
        <v>1531</v>
      </c>
      <c r="C1521" t="s">
        <v>1609</v>
      </c>
      <c r="D1521" t="str">
        <f t="shared" si="23"/>
        <v>Alzahra University</v>
      </c>
      <c r="E1521" t="str">
        <f>VLOOKUP(F1521, Country!$C$2:$D$134, 2, FALSE)</f>
        <v>IR</v>
      </c>
      <c r="F1521" t="str" cm="1">
        <f t="array" ref="F1521">INDEX(Country!$A$2:$A$134, MAX(IF(RIGHT($C1521,LEN(Country!$A$2:$A$134))=Country!$A$2:$A$134, ROW(Country!$A$2:$A$134)-ROW(Country!$A$2)+1, 0)))</f>
        <v>Iran</v>
      </c>
      <c r="G1521" t="s">
        <v>1533</v>
      </c>
      <c r="H1521">
        <v>23.6</v>
      </c>
      <c r="I1521">
        <v>16.399999999999999</v>
      </c>
      <c r="J1521">
        <v>28.1</v>
      </c>
      <c r="K1521">
        <v>24.1</v>
      </c>
      <c r="L1521">
        <v>31</v>
      </c>
    </row>
    <row r="1522" spans="1:12" x14ac:dyDescent="0.2">
      <c r="A1522">
        <v>1521</v>
      </c>
      <c r="B1522" t="s">
        <v>1531</v>
      </c>
      <c r="C1522" t="s">
        <v>1610</v>
      </c>
      <c r="D1522" t="str">
        <f t="shared" si="23"/>
        <v>Ankara University</v>
      </c>
      <c r="E1522" t="str">
        <f>VLOOKUP(F1522, Country!$C$2:$D$134, 2, FALSE)</f>
        <v>TR</v>
      </c>
      <c r="F1522" t="str" cm="1">
        <f t="array" ref="F1522">INDEX(Country!$A$2:$A$134, MAX(IF(RIGHT($C1522,LEN(Country!$A$2:$A$134))=Country!$A$2:$A$134, ROW(Country!$A$2:$A$134)-ROW(Country!$A$2)+1, 0)))</f>
        <v>Turkey</v>
      </c>
      <c r="G1522" t="s">
        <v>1533</v>
      </c>
      <c r="H1522">
        <v>18.100000000000001</v>
      </c>
      <c r="I1522">
        <v>12.3</v>
      </c>
      <c r="J1522">
        <v>30.7</v>
      </c>
      <c r="K1522">
        <v>32.299999999999997</v>
      </c>
      <c r="L1522">
        <v>35.1</v>
      </c>
    </row>
    <row r="1523" spans="1:12" x14ac:dyDescent="0.2">
      <c r="A1523">
        <v>1522</v>
      </c>
      <c r="B1523" t="s">
        <v>1531</v>
      </c>
      <c r="C1523" t="s">
        <v>1549</v>
      </c>
      <c r="D1523" t="str">
        <f t="shared" si="23"/>
        <v>Ankara Yildirim Beyazit University</v>
      </c>
      <c r="E1523" t="str">
        <f>VLOOKUP(F1523, Country!$C$2:$D$134, 2, FALSE)</f>
        <v>TR</v>
      </c>
      <c r="F1523" t="str" cm="1">
        <f t="array" ref="F1523">INDEX(Country!$A$2:$A$134, MAX(IF(RIGHT($C1523,LEN(Country!$A$2:$A$134))=Country!$A$2:$A$134, ROW(Country!$A$2:$A$134)-ROW(Country!$A$2)+1, 0)))</f>
        <v>Turkey</v>
      </c>
      <c r="G1523" t="s">
        <v>1533</v>
      </c>
      <c r="H1523">
        <v>18.600000000000001</v>
      </c>
      <c r="I1523">
        <v>12.9</v>
      </c>
      <c r="J1523">
        <v>28.2</v>
      </c>
      <c r="K1523">
        <v>23.5</v>
      </c>
      <c r="L1523">
        <v>33.200000000000003</v>
      </c>
    </row>
    <row r="1524" spans="1:12" x14ac:dyDescent="0.2">
      <c r="A1524">
        <v>1523</v>
      </c>
      <c r="B1524" t="s">
        <v>1531</v>
      </c>
      <c r="C1524" t="s">
        <v>1550</v>
      </c>
      <c r="D1524" t="str">
        <f t="shared" si="23"/>
        <v>Antonio Nariño University</v>
      </c>
      <c r="E1524" t="str">
        <f>VLOOKUP(F1524, Country!$C$2:$D$134, 2, FALSE)</f>
        <v>CO</v>
      </c>
      <c r="F1524" t="str" cm="1">
        <f t="array" ref="F1524">INDEX(Country!$A$2:$A$134, MAX(IF(RIGHT($C1524,LEN(Country!$A$2:$A$134))=Country!$A$2:$A$134, ROW(Country!$A$2:$A$134)-ROW(Country!$A$2)+1, 0)))</f>
        <v>Colombia</v>
      </c>
      <c r="G1524" t="s">
        <v>1533</v>
      </c>
      <c r="H1524">
        <v>18.2</v>
      </c>
      <c r="I1524">
        <v>8</v>
      </c>
      <c r="J1524">
        <v>32.700000000000003</v>
      </c>
      <c r="K1524">
        <v>16.399999999999999</v>
      </c>
      <c r="L1524">
        <v>50.9</v>
      </c>
    </row>
    <row r="1525" spans="1:12" x14ac:dyDescent="0.2">
      <c r="A1525">
        <v>1524</v>
      </c>
      <c r="B1525" t="s">
        <v>1531</v>
      </c>
      <c r="C1525" t="s">
        <v>1551</v>
      </c>
      <c r="D1525" t="str">
        <f t="shared" si="23"/>
        <v>Aoyama Gakuin University</v>
      </c>
      <c r="E1525" t="str">
        <f>VLOOKUP(F1525, Country!$C$2:$D$134, 2, FALSE)</f>
        <v>JP</v>
      </c>
      <c r="F1525" t="str" cm="1">
        <f t="array" ref="F1525">INDEX(Country!$A$2:$A$134, MAX(IF(RIGHT($C1525,LEN(Country!$A$2:$A$134))=Country!$A$2:$A$134, ROW(Country!$A$2:$A$134)-ROW(Country!$A$2)+1, 0)))</f>
        <v>Japan</v>
      </c>
      <c r="G1525" t="s">
        <v>1533</v>
      </c>
      <c r="H1525">
        <v>19.600000000000001</v>
      </c>
      <c r="I1525">
        <v>9</v>
      </c>
      <c r="J1525">
        <v>9.3000000000000007</v>
      </c>
      <c r="K1525">
        <v>25.5</v>
      </c>
      <c r="L1525">
        <v>35.700000000000003</v>
      </c>
    </row>
    <row r="1526" spans="1:12" x14ac:dyDescent="0.2">
      <c r="A1526">
        <v>1525</v>
      </c>
      <c r="B1526" t="s">
        <v>1531</v>
      </c>
      <c r="C1526" t="s">
        <v>1552</v>
      </c>
      <c r="D1526" t="str">
        <f t="shared" si="23"/>
        <v>Arak University</v>
      </c>
      <c r="E1526" t="str">
        <f>VLOOKUP(F1526, Country!$C$2:$D$134, 2, FALSE)</f>
        <v>IR</v>
      </c>
      <c r="F1526" t="str" cm="1">
        <f t="array" ref="F1526">INDEX(Country!$A$2:$A$134, MAX(IF(RIGHT($C1526,LEN(Country!$A$2:$A$134))=Country!$A$2:$A$134, ROW(Country!$A$2:$A$134)-ROW(Country!$A$2)+1, 0)))</f>
        <v>Iran</v>
      </c>
      <c r="G1526" t="s">
        <v>1533</v>
      </c>
      <c r="H1526">
        <v>20.7</v>
      </c>
      <c r="I1526">
        <v>11.9</v>
      </c>
      <c r="J1526">
        <v>31.7</v>
      </c>
      <c r="K1526">
        <v>23.9</v>
      </c>
      <c r="L1526">
        <v>34.200000000000003</v>
      </c>
    </row>
    <row r="1527" spans="1:12" x14ac:dyDescent="0.2">
      <c r="A1527">
        <v>1526</v>
      </c>
      <c r="B1527" t="s">
        <v>1531</v>
      </c>
      <c r="C1527" t="s">
        <v>1553</v>
      </c>
      <c r="D1527" t="str">
        <f t="shared" si="23"/>
        <v>Atılım University</v>
      </c>
      <c r="E1527" t="str">
        <f>VLOOKUP(F1527, Country!$C$2:$D$134, 2, FALSE)</f>
        <v>TR</v>
      </c>
      <c r="F1527" t="str" cm="1">
        <f t="array" ref="F1527">INDEX(Country!$A$2:$A$134, MAX(IF(RIGHT($C1527,LEN(Country!$A$2:$A$134))=Country!$A$2:$A$134, ROW(Country!$A$2:$A$134)-ROW(Country!$A$2)+1, 0)))</f>
        <v>Turkey</v>
      </c>
      <c r="G1527" t="s">
        <v>1533</v>
      </c>
      <c r="H1527">
        <v>18.7</v>
      </c>
      <c r="I1527">
        <v>9.6</v>
      </c>
      <c r="J1527">
        <v>35.299999999999997</v>
      </c>
      <c r="K1527">
        <v>20.3</v>
      </c>
      <c r="L1527">
        <v>45.3</v>
      </c>
    </row>
    <row r="1528" spans="1:12" x14ac:dyDescent="0.2">
      <c r="A1528">
        <v>1527</v>
      </c>
      <c r="B1528" t="s">
        <v>1531</v>
      </c>
      <c r="C1528" t="s">
        <v>1554</v>
      </c>
      <c r="D1528" t="str">
        <f t="shared" si="23"/>
        <v>Austral University of Chile</v>
      </c>
      <c r="E1528" t="str">
        <f>VLOOKUP(F1528, Country!$C$2:$D$134, 2, FALSE)</f>
        <v>CL</v>
      </c>
      <c r="F1528" t="str" cm="1">
        <f t="array" ref="F1528">INDEX(Country!$A$2:$A$134, MAX(IF(RIGHT($C1528,LEN(Country!$A$2:$A$134))=Country!$A$2:$A$134, ROW(Country!$A$2:$A$134)-ROW(Country!$A$2)+1, 0)))</f>
        <v>Chile</v>
      </c>
      <c r="G1528" t="s">
        <v>1533</v>
      </c>
      <c r="H1528">
        <v>15.6</v>
      </c>
      <c r="I1528">
        <v>15.3</v>
      </c>
      <c r="J1528">
        <v>29.1</v>
      </c>
      <c r="K1528">
        <v>32.6</v>
      </c>
      <c r="L1528">
        <v>53.4</v>
      </c>
    </row>
    <row r="1529" spans="1:12" x14ac:dyDescent="0.2">
      <c r="A1529">
        <v>1528</v>
      </c>
      <c r="B1529" t="s">
        <v>1531</v>
      </c>
      <c r="C1529" t="s">
        <v>1555</v>
      </c>
      <c r="D1529" t="str">
        <f t="shared" si="23"/>
        <v>Autonomous University of Baja California</v>
      </c>
      <c r="E1529" t="str">
        <f>VLOOKUP(F1529, Country!$C$2:$D$134, 2, FALSE)</f>
        <v>MX</v>
      </c>
      <c r="F1529" t="str" cm="1">
        <f t="array" ref="F1529">INDEX(Country!$A$2:$A$134, MAX(IF(RIGHT($C1529,LEN(Country!$A$2:$A$134))=Country!$A$2:$A$134, ROW(Country!$A$2:$A$134)-ROW(Country!$A$2)+1, 0)))</f>
        <v>Mexico</v>
      </c>
      <c r="G1529" t="s">
        <v>1533</v>
      </c>
      <c r="H1529">
        <v>14</v>
      </c>
      <c r="I1529">
        <v>8.6999999999999993</v>
      </c>
      <c r="J1529">
        <v>12.5</v>
      </c>
      <c r="K1529">
        <v>17.600000000000001</v>
      </c>
      <c r="L1529">
        <v>34.1</v>
      </c>
    </row>
    <row r="1530" spans="1:12" x14ac:dyDescent="0.2">
      <c r="A1530">
        <v>1529</v>
      </c>
      <c r="B1530" t="s">
        <v>1531</v>
      </c>
      <c r="C1530" t="s">
        <v>1556</v>
      </c>
      <c r="D1530" t="str">
        <f t="shared" si="23"/>
        <v>Aydın Adnan Menderes University</v>
      </c>
      <c r="E1530" t="str">
        <f>VLOOKUP(F1530, Country!$C$2:$D$134, 2, FALSE)</f>
        <v>TR</v>
      </c>
      <c r="F1530" t="str" cm="1">
        <f t="array" ref="F1530">INDEX(Country!$A$2:$A$134, MAX(IF(RIGHT($C1530,LEN(Country!$A$2:$A$134))=Country!$A$2:$A$134, ROW(Country!$A$2:$A$134)-ROW(Country!$A$2)+1, 0)))</f>
        <v>Turkey</v>
      </c>
      <c r="G1530" t="s">
        <v>1533</v>
      </c>
      <c r="H1530">
        <v>28.5</v>
      </c>
      <c r="I1530">
        <v>18.100000000000001</v>
      </c>
      <c r="J1530">
        <v>17.8</v>
      </c>
      <c r="K1530">
        <v>21</v>
      </c>
      <c r="L1530">
        <v>23.1</v>
      </c>
    </row>
    <row r="1531" spans="1:12" x14ac:dyDescent="0.2">
      <c r="A1531">
        <v>1530</v>
      </c>
      <c r="B1531" t="s">
        <v>1531</v>
      </c>
      <c r="C1531" t="s">
        <v>1557</v>
      </c>
      <c r="D1531" t="str">
        <f t="shared" si="23"/>
        <v>Azerbaijan State Oil and Industry University</v>
      </c>
      <c r="E1531" t="str">
        <f>VLOOKUP(F1531, Country!$C$2:$D$134, 2, FALSE)</f>
        <v>AZ</v>
      </c>
      <c r="F1531" t="str" cm="1">
        <f t="array" ref="F1531">INDEX(Country!$A$2:$A$134, MAX(IF(RIGHT($C1531,LEN(Country!$A$2:$A$134))=Country!$A$2:$A$134, ROW(Country!$A$2:$A$134)-ROW(Country!$A$2)+1, 0)))</f>
        <v>Azerbaijan</v>
      </c>
      <c r="G1531" t="s">
        <v>1533</v>
      </c>
      <c r="H1531">
        <v>21.1</v>
      </c>
      <c r="I1531">
        <v>7.6</v>
      </c>
      <c r="J1531">
        <v>10.7</v>
      </c>
      <c r="K1531">
        <v>16.2</v>
      </c>
      <c r="L1531">
        <v>33.5</v>
      </c>
    </row>
    <row r="1532" spans="1:12" x14ac:dyDescent="0.2">
      <c r="A1532">
        <v>1531</v>
      </c>
      <c r="B1532" t="s">
        <v>1531</v>
      </c>
      <c r="C1532" t="s">
        <v>1558</v>
      </c>
      <c r="D1532" t="str">
        <f t="shared" si="23"/>
        <v>Badji Mokhtar University – Annaba</v>
      </c>
      <c r="E1532" t="str">
        <f>VLOOKUP(F1532, Country!$C$2:$D$134, 2, FALSE)</f>
        <v>DZ</v>
      </c>
      <c r="F1532" t="str" cm="1">
        <f t="array" ref="F1532">INDEX(Country!$A$2:$A$134, MAX(IF(RIGHT($C1532,LEN(Country!$A$2:$A$134))=Country!$A$2:$A$134, ROW(Country!$A$2:$A$134)-ROW(Country!$A$2)+1, 0)))</f>
        <v>Algeria</v>
      </c>
      <c r="G1532" t="s">
        <v>1533</v>
      </c>
      <c r="H1532">
        <v>43</v>
      </c>
      <c r="I1532">
        <v>8.6999999999999993</v>
      </c>
      <c r="J1532">
        <v>14.5</v>
      </c>
      <c r="K1532">
        <v>21.9</v>
      </c>
      <c r="L1532">
        <v>34.1</v>
      </c>
    </row>
    <row r="1533" spans="1:12" x14ac:dyDescent="0.2">
      <c r="A1533">
        <v>1532</v>
      </c>
      <c r="B1533" t="s">
        <v>1531</v>
      </c>
      <c r="C1533" t="s">
        <v>1559</v>
      </c>
      <c r="D1533" t="str">
        <f t="shared" si="23"/>
        <v>Baku State University</v>
      </c>
      <c r="E1533" t="str">
        <f>VLOOKUP(F1533, Country!$C$2:$D$134, 2, FALSE)</f>
        <v>AZ</v>
      </c>
      <c r="F1533" t="str" cm="1">
        <f t="array" ref="F1533">INDEX(Country!$A$2:$A$134, MAX(IF(RIGHT($C1533,LEN(Country!$A$2:$A$134))=Country!$A$2:$A$134, ROW(Country!$A$2:$A$134)-ROW(Country!$A$2)+1, 0)))</f>
        <v>Azerbaijan</v>
      </c>
      <c r="G1533" t="s">
        <v>1533</v>
      </c>
      <c r="H1533">
        <v>22.9</v>
      </c>
      <c r="I1533">
        <v>9.1</v>
      </c>
      <c r="J1533">
        <v>17.8</v>
      </c>
      <c r="K1533">
        <v>19</v>
      </c>
      <c r="L1533">
        <v>38</v>
      </c>
    </row>
    <row r="1534" spans="1:12" x14ac:dyDescent="0.2">
      <c r="A1534">
        <v>1533</v>
      </c>
      <c r="B1534" t="s">
        <v>1531</v>
      </c>
      <c r="C1534" t="s">
        <v>1560</v>
      </c>
      <c r="D1534" t="str">
        <f t="shared" si="23"/>
        <v>Bashkir State Medical University</v>
      </c>
      <c r="E1534" t="str">
        <f>VLOOKUP(F1534, Country!$C$2:$D$134, 2, FALSE)</f>
        <v>RU</v>
      </c>
      <c r="F1534" t="str" cm="1">
        <f t="array" ref="F1534">INDEX(Country!$A$2:$A$134, MAX(IF(RIGHT($C1534,LEN(Country!$A$2:$A$134))=Country!$A$2:$A$134, ROW(Country!$A$2:$A$134)-ROW(Country!$A$2)+1, 0)))</f>
        <v>Russian Federation</v>
      </c>
      <c r="G1534" t="s">
        <v>1533</v>
      </c>
      <c r="H1534">
        <v>29.7</v>
      </c>
      <c r="I1534">
        <v>9.6</v>
      </c>
      <c r="J1534">
        <v>19</v>
      </c>
      <c r="K1534">
        <v>17.399999999999999</v>
      </c>
      <c r="L1534">
        <v>49</v>
      </c>
    </row>
    <row r="1535" spans="1:12" x14ac:dyDescent="0.2">
      <c r="A1535">
        <v>1534</v>
      </c>
      <c r="B1535" t="s">
        <v>1531</v>
      </c>
      <c r="C1535" t="s">
        <v>1561</v>
      </c>
      <c r="D1535" t="str">
        <f t="shared" si="23"/>
        <v>Başkent University</v>
      </c>
      <c r="E1535" t="str">
        <f>VLOOKUP(F1535, Country!$C$2:$D$134, 2, FALSE)</f>
        <v>TR</v>
      </c>
      <c r="F1535" t="str" cm="1">
        <f t="array" ref="F1535">INDEX(Country!$A$2:$A$134, MAX(IF(RIGHT($C1535,LEN(Country!$A$2:$A$134))=Country!$A$2:$A$134, ROW(Country!$A$2:$A$134)-ROW(Country!$A$2)+1, 0)))</f>
        <v>Turkey</v>
      </c>
      <c r="G1535" t="s">
        <v>1533</v>
      </c>
      <c r="H1535">
        <v>19.899999999999999</v>
      </c>
      <c r="I1535">
        <v>11.7</v>
      </c>
      <c r="J1535">
        <v>16.600000000000001</v>
      </c>
      <c r="K1535">
        <v>23.7</v>
      </c>
      <c r="L1535">
        <v>22.8</v>
      </c>
    </row>
    <row r="1536" spans="1:12" x14ac:dyDescent="0.2">
      <c r="A1536">
        <v>1535</v>
      </c>
      <c r="B1536" t="s">
        <v>1531</v>
      </c>
      <c r="C1536" t="s">
        <v>1562</v>
      </c>
      <c r="D1536" t="str">
        <f t="shared" si="23"/>
        <v>Belarusian State University</v>
      </c>
      <c r="E1536" t="str">
        <f>VLOOKUP(F1536, Country!$C$2:$D$134, 2, FALSE)</f>
        <v>BY</v>
      </c>
      <c r="F1536" t="str" cm="1">
        <f t="array" ref="F1536">INDEX(Country!$A$2:$A$134, MAX(IF(RIGHT($C1536,LEN(Country!$A$2:$A$134))=Country!$A$2:$A$134, ROW(Country!$A$2:$A$134)-ROW(Country!$A$2)+1, 0)))</f>
        <v>Belarus</v>
      </c>
      <c r="G1536" t="s">
        <v>1533</v>
      </c>
      <c r="H1536">
        <v>25.2</v>
      </c>
      <c r="I1536">
        <v>11.5</v>
      </c>
      <c r="J1536">
        <v>12.2</v>
      </c>
      <c r="K1536">
        <v>44.9</v>
      </c>
      <c r="L1536">
        <v>67.900000000000006</v>
      </c>
    </row>
    <row r="1537" spans="1:12" x14ac:dyDescent="0.2">
      <c r="A1537">
        <v>1536</v>
      </c>
      <c r="B1537" t="s">
        <v>1531</v>
      </c>
      <c r="C1537" t="s">
        <v>1563</v>
      </c>
      <c r="D1537" t="str">
        <f t="shared" si="23"/>
        <v>Belgorod State National Research University</v>
      </c>
      <c r="E1537" t="str">
        <f>VLOOKUP(F1537, Country!$C$2:$D$134, 2, FALSE)</f>
        <v>RU</v>
      </c>
      <c r="F1537" t="str" cm="1">
        <f t="array" ref="F1537">INDEX(Country!$A$2:$A$134, MAX(IF(RIGHT($C1537,LEN(Country!$A$2:$A$134))=Country!$A$2:$A$134, ROW(Country!$A$2:$A$134)-ROW(Country!$A$2)+1, 0)))</f>
        <v>Russian Federation</v>
      </c>
      <c r="G1537" t="s">
        <v>1533</v>
      </c>
      <c r="H1537">
        <v>22.6</v>
      </c>
      <c r="I1537">
        <v>15.3</v>
      </c>
      <c r="J1537">
        <v>11.3</v>
      </c>
      <c r="K1537">
        <v>33.1</v>
      </c>
      <c r="L1537">
        <v>43</v>
      </c>
    </row>
    <row r="1538" spans="1:12" x14ac:dyDescent="0.2">
      <c r="A1538">
        <v>1537</v>
      </c>
      <c r="B1538" t="s">
        <v>1531</v>
      </c>
      <c r="C1538" t="s">
        <v>1564</v>
      </c>
      <c r="D1538" t="str">
        <f t="shared" si="23"/>
        <v>Benemérita Universidad Autónoma de Puebla</v>
      </c>
      <c r="E1538" t="str">
        <f>VLOOKUP(F1538, Country!$C$2:$D$134, 2, FALSE)</f>
        <v>MX</v>
      </c>
      <c r="F1538" t="str" cm="1">
        <f t="array" ref="F1538">INDEX(Country!$A$2:$A$134, MAX(IF(RIGHT($C1538,LEN(Country!$A$2:$A$134))=Country!$A$2:$A$134, ROW(Country!$A$2:$A$134)-ROW(Country!$A$2)+1, 0)))</f>
        <v>Mexico</v>
      </c>
      <c r="G1538" t="s">
        <v>1533</v>
      </c>
      <c r="H1538">
        <v>22</v>
      </c>
      <c r="I1538">
        <v>8.9</v>
      </c>
      <c r="J1538">
        <v>12.3</v>
      </c>
      <c r="K1538">
        <v>20.2</v>
      </c>
      <c r="L1538">
        <v>36.4</v>
      </c>
    </row>
    <row r="1539" spans="1:12" x14ac:dyDescent="0.2">
      <c r="A1539">
        <v>1538</v>
      </c>
      <c r="B1539" t="s">
        <v>1531</v>
      </c>
      <c r="C1539" t="s">
        <v>1565</v>
      </c>
      <c r="D1539" t="str">
        <f t="shared" ref="D1539:D1602" si="24">LEFT(C1539, LEN(C1539)-LEN(F1539))</f>
        <v>Bernardo O’Higgins University</v>
      </c>
      <c r="E1539" t="str">
        <f>VLOOKUP(F1539, Country!$C$2:$D$134, 2, FALSE)</f>
        <v>CL</v>
      </c>
      <c r="F1539" t="str" cm="1">
        <f t="array" ref="F1539">INDEX(Country!$A$2:$A$134, MAX(IF(RIGHT($C1539,LEN(Country!$A$2:$A$134))=Country!$A$2:$A$134, ROW(Country!$A$2:$A$134)-ROW(Country!$A$2)+1, 0)))</f>
        <v>Chile</v>
      </c>
      <c r="G1539" t="s">
        <v>1533</v>
      </c>
      <c r="H1539">
        <v>13.8</v>
      </c>
      <c r="I1539">
        <v>10.5</v>
      </c>
      <c r="J1539">
        <v>12.8</v>
      </c>
      <c r="K1539">
        <v>22.3</v>
      </c>
      <c r="L1539">
        <v>53.3</v>
      </c>
    </row>
    <row r="1540" spans="1:12" x14ac:dyDescent="0.2">
      <c r="A1540">
        <v>1539</v>
      </c>
      <c r="B1540" t="s">
        <v>1531</v>
      </c>
      <c r="C1540" t="s">
        <v>1566</v>
      </c>
      <c r="D1540" t="str">
        <f t="shared" si="24"/>
        <v>Bezmiâlem Vakif University</v>
      </c>
      <c r="E1540" t="str">
        <f>VLOOKUP(F1540, Country!$C$2:$D$134, 2, FALSE)</f>
        <v>TR</v>
      </c>
      <c r="F1540" t="str" cm="1">
        <f t="array" ref="F1540">INDEX(Country!$A$2:$A$134, MAX(IF(RIGHT($C1540,LEN(Country!$A$2:$A$134))=Country!$A$2:$A$134, ROW(Country!$A$2:$A$134)-ROW(Country!$A$2)+1, 0)))</f>
        <v>Turkey</v>
      </c>
      <c r="G1540" t="s">
        <v>1533</v>
      </c>
      <c r="H1540">
        <v>31.5</v>
      </c>
      <c r="I1540">
        <v>11.9</v>
      </c>
      <c r="J1540">
        <v>24.8</v>
      </c>
      <c r="K1540">
        <v>20.7</v>
      </c>
      <c r="L1540">
        <v>27.5</v>
      </c>
    </row>
    <row r="1541" spans="1:12" x14ac:dyDescent="0.2">
      <c r="A1541">
        <v>1540</v>
      </c>
      <c r="B1541" t="s">
        <v>1531</v>
      </c>
      <c r="C1541" t="s">
        <v>1567</v>
      </c>
      <c r="D1541" t="str">
        <f t="shared" si="24"/>
        <v>Bharath Institute of Higher Education and Research</v>
      </c>
      <c r="E1541" t="str">
        <f>VLOOKUP(F1541, Country!$C$2:$D$134, 2, FALSE)</f>
        <v>IN</v>
      </c>
      <c r="F1541" t="str" cm="1">
        <f t="array" ref="F1541">INDEX(Country!$A$2:$A$134, MAX(IF(RIGHT($C1541,LEN(Country!$A$2:$A$134))=Country!$A$2:$A$134, ROW(Country!$A$2:$A$134)-ROW(Country!$A$2)+1, 0)))</f>
        <v>India</v>
      </c>
      <c r="G1541" t="s">
        <v>1533</v>
      </c>
      <c r="H1541">
        <v>21.8</v>
      </c>
      <c r="I1541">
        <v>7.6</v>
      </c>
      <c r="J1541">
        <v>29.4</v>
      </c>
      <c r="K1541">
        <v>22.5</v>
      </c>
      <c r="L1541">
        <v>33.5</v>
      </c>
    </row>
    <row r="1542" spans="1:12" x14ac:dyDescent="0.2">
      <c r="A1542">
        <v>1541</v>
      </c>
      <c r="B1542" t="s">
        <v>1531</v>
      </c>
      <c r="C1542" t="s">
        <v>1568</v>
      </c>
      <c r="D1542" t="str">
        <f t="shared" si="24"/>
        <v>Bharati Vidyapeeth University</v>
      </c>
      <c r="E1542" t="str">
        <f>VLOOKUP(F1542, Country!$C$2:$D$134, 2, FALSE)</f>
        <v>IN</v>
      </c>
      <c r="F1542" t="str" cm="1">
        <f t="array" ref="F1542">INDEX(Country!$A$2:$A$134, MAX(IF(RIGHT($C1542,LEN(Country!$A$2:$A$134))=Country!$A$2:$A$134, ROW(Country!$A$2:$A$134)-ROW(Country!$A$2)+1, 0)))</f>
        <v>India</v>
      </c>
      <c r="G1542" t="s">
        <v>1533</v>
      </c>
      <c r="H1542">
        <v>25.9</v>
      </c>
      <c r="I1542">
        <v>10.199999999999999</v>
      </c>
      <c r="J1542">
        <v>22.2</v>
      </c>
      <c r="K1542">
        <v>34.9</v>
      </c>
      <c r="L1542">
        <v>19.3</v>
      </c>
    </row>
    <row r="1543" spans="1:12" x14ac:dyDescent="0.2">
      <c r="A1543">
        <v>1542</v>
      </c>
      <c r="B1543" t="s">
        <v>1531</v>
      </c>
      <c r="C1543" t="s">
        <v>1569</v>
      </c>
      <c r="D1543" t="str">
        <f t="shared" si="24"/>
        <v>Bialystok University of Technology</v>
      </c>
      <c r="E1543" t="str">
        <f>VLOOKUP(F1543, Country!$C$2:$D$134, 2, FALSE)</f>
        <v>PL</v>
      </c>
      <c r="F1543" t="str" cm="1">
        <f t="array" ref="F1543">INDEX(Country!$A$2:$A$134, MAX(IF(RIGHT($C1543,LEN(Country!$A$2:$A$134))=Country!$A$2:$A$134, ROW(Country!$A$2:$A$134)-ROW(Country!$A$2)+1, 0)))</f>
        <v>Poland</v>
      </c>
      <c r="G1543" t="s">
        <v>1533</v>
      </c>
      <c r="H1543">
        <v>21.5</v>
      </c>
      <c r="I1543">
        <v>13.6</v>
      </c>
      <c r="J1543">
        <v>22.4</v>
      </c>
      <c r="K1543">
        <v>20.5</v>
      </c>
      <c r="L1543">
        <v>27.6</v>
      </c>
    </row>
    <row r="1544" spans="1:12" x14ac:dyDescent="0.2">
      <c r="A1544">
        <v>1543</v>
      </c>
      <c r="B1544" t="s">
        <v>1531</v>
      </c>
      <c r="C1544" t="s">
        <v>1570</v>
      </c>
      <c r="D1544" t="str">
        <f t="shared" si="24"/>
        <v>Bilecik Şeyh Edebali University</v>
      </c>
      <c r="E1544" t="str">
        <f>VLOOKUP(F1544, Country!$C$2:$D$134, 2, FALSE)</f>
        <v>TR</v>
      </c>
      <c r="F1544" t="str" cm="1">
        <f t="array" ref="F1544">INDEX(Country!$A$2:$A$134, MAX(IF(RIGHT($C1544,LEN(Country!$A$2:$A$134))=Country!$A$2:$A$134, ROW(Country!$A$2:$A$134)-ROW(Country!$A$2)+1, 0)))</f>
        <v>Turkey</v>
      </c>
      <c r="G1544" t="s">
        <v>1533</v>
      </c>
      <c r="H1544">
        <v>15.8</v>
      </c>
      <c r="I1544">
        <v>10</v>
      </c>
      <c r="J1544">
        <v>24.2</v>
      </c>
      <c r="K1544">
        <v>23</v>
      </c>
      <c r="L1544">
        <v>36.200000000000003</v>
      </c>
    </row>
    <row r="1545" spans="1:12" x14ac:dyDescent="0.2">
      <c r="A1545">
        <v>1544</v>
      </c>
      <c r="B1545" t="s">
        <v>1531</v>
      </c>
      <c r="C1545" t="s">
        <v>1571</v>
      </c>
      <c r="D1545" t="str">
        <f t="shared" si="24"/>
        <v>Blida 1 University</v>
      </c>
      <c r="E1545" t="str">
        <f>VLOOKUP(F1545, Country!$C$2:$D$134, 2, FALSE)</f>
        <v>DZ</v>
      </c>
      <c r="F1545" t="str" cm="1">
        <f t="array" ref="F1545">INDEX(Country!$A$2:$A$134, MAX(IF(RIGHT($C1545,LEN(Country!$A$2:$A$134))=Country!$A$2:$A$134, ROW(Country!$A$2:$A$134)-ROW(Country!$A$2)+1, 0)))</f>
        <v>Algeria</v>
      </c>
      <c r="G1545" t="s">
        <v>1533</v>
      </c>
      <c r="H1545">
        <v>19.7</v>
      </c>
      <c r="I1545">
        <v>8.8000000000000007</v>
      </c>
      <c r="J1545">
        <v>14.6</v>
      </c>
      <c r="K1545">
        <v>17.8</v>
      </c>
      <c r="L1545">
        <v>35.1</v>
      </c>
    </row>
    <row r="1546" spans="1:12" x14ac:dyDescent="0.2">
      <c r="A1546">
        <v>1545</v>
      </c>
      <c r="B1546" t="s">
        <v>1531</v>
      </c>
      <c r="C1546" t="s">
        <v>1572</v>
      </c>
      <c r="D1546" t="str">
        <f t="shared" si="24"/>
        <v>Bogomolets National Medical University</v>
      </c>
      <c r="E1546" t="str">
        <f>VLOOKUP(F1546, Country!$C$2:$D$134, 2, FALSE)</f>
        <v>UA</v>
      </c>
      <c r="F1546" t="str" cm="1">
        <f t="array" ref="F1546">INDEX(Country!$A$2:$A$134, MAX(IF(RIGHT($C1546,LEN(Country!$A$2:$A$134))=Country!$A$2:$A$134, ROW(Country!$A$2:$A$134)-ROW(Country!$A$2)+1, 0)))</f>
        <v>Ukraine</v>
      </c>
      <c r="G1546" t="s">
        <v>1533</v>
      </c>
      <c r="H1546">
        <v>25.3</v>
      </c>
      <c r="I1546">
        <v>9.3000000000000007</v>
      </c>
      <c r="J1546">
        <v>8.1999999999999993</v>
      </c>
      <c r="K1546">
        <v>18.2</v>
      </c>
      <c r="L1546">
        <v>37.1</v>
      </c>
    </row>
    <row r="1547" spans="1:12" x14ac:dyDescent="0.2">
      <c r="A1547">
        <v>1546</v>
      </c>
      <c r="B1547" t="s">
        <v>1531</v>
      </c>
      <c r="C1547" t="s">
        <v>1573</v>
      </c>
      <c r="D1547" t="str">
        <f t="shared" si="24"/>
        <v>Bolu Abant Izzet Baysal University</v>
      </c>
      <c r="E1547" t="str">
        <f>VLOOKUP(F1547, Country!$C$2:$D$134, 2, FALSE)</f>
        <v>TR</v>
      </c>
      <c r="F1547" t="str" cm="1">
        <f t="array" ref="F1547">INDEX(Country!$A$2:$A$134, MAX(IF(RIGHT($C1547,LEN(Country!$A$2:$A$134))=Country!$A$2:$A$134, ROW(Country!$A$2:$A$134)-ROW(Country!$A$2)+1, 0)))</f>
        <v>Turkey</v>
      </c>
      <c r="G1547" t="s">
        <v>1533</v>
      </c>
      <c r="H1547">
        <v>15.5</v>
      </c>
      <c r="I1547">
        <v>9.5</v>
      </c>
      <c r="J1547">
        <v>31.6</v>
      </c>
      <c r="K1547">
        <v>17.8</v>
      </c>
      <c r="L1547">
        <v>36.4</v>
      </c>
    </row>
    <row r="1548" spans="1:12" x14ac:dyDescent="0.2">
      <c r="A1548">
        <v>1547</v>
      </c>
      <c r="B1548" t="s">
        <v>1531</v>
      </c>
      <c r="C1548" t="s">
        <v>1574</v>
      </c>
      <c r="D1548" t="str">
        <f t="shared" si="24"/>
        <v>Bozok University</v>
      </c>
      <c r="E1548" t="str">
        <f>VLOOKUP(F1548, Country!$C$2:$D$134, 2, FALSE)</f>
        <v>TR</v>
      </c>
      <c r="F1548" t="str" cm="1">
        <f t="array" ref="F1548">INDEX(Country!$A$2:$A$134, MAX(IF(RIGHT($C1548,LEN(Country!$A$2:$A$134))=Country!$A$2:$A$134, ROW(Country!$A$2:$A$134)-ROW(Country!$A$2)+1, 0)))</f>
        <v>Turkey</v>
      </c>
      <c r="G1548" t="s">
        <v>1533</v>
      </c>
      <c r="H1548">
        <v>14.9</v>
      </c>
      <c r="I1548">
        <v>9.3000000000000007</v>
      </c>
      <c r="J1548">
        <v>28.6</v>
      </c>
      <c r="K1548">
        <v>17.8</v>
      </c>
      <c r="L1548">
        <v>32.200000000000003</v>
      </c>
    </row>
    <row r="1549" spans="1:12" x14ac:dyDescent="0.2">
      <c r="A1549">
        <v>1548</v>
      </c>
      <c r="B1549" t="s">
        <v>1531</v>
      </c>
      <c r="C1549" t="s">
        <v>1575</v>
      </c>
      <c r="D1549" t="str">
        <f t="shared" si="24"/>
        <v>B. S. Abdur Rahman Crescent Institute of Science and Technology</v>
      </c>
      <c r="E1549" t="str">
        <f>VLOOKUP(F1549, Country!$C$2:$D$134, 2, FALSE)</f>
        <v>IN</v>
      </c>
      <c r="F1549" t="str" cm="1">
        <f t="array" ref="F1549">INDEX(Country!$A$2:$A$134, MAX(IF(RIGHT($C1549,LEN(Country!$A$2:$A$134))=Country!$A$2:$A$134, ROW(Country!$A$2:$A$134)-ROW(Country!$A$2)+1, 0)))</f>
        <v>India</v>
      </c>
      <c r="G1549" t="s">
        <v>1533</v>
      </c>
      <c r="H1549">
        <v>22.3</v>
      </c>
      <c r="I1549">
        <v>10.5</v>
      </c>
      <c r="J1549">
        <v>41.5</v>
      </c>
      <c r="K1549">
        <v>23.2</v>
      </c>
      <c r="L1549">
        <v>24.6</v>
      </c>
    </row>
    <row r="1550" spans="1:12" x14ac:dyDescent="0.2">
      <c r="A1550">
        <v>1549</v>
      </c>
      <c r="B1550" t="s">
        <v>1531</v>
      </c>
      <c r="C1550" t="s">
        <v>1576</v>
      </c>
      <c r="D1550" t="str">
        <f t="shared" si="24"/>
        <v>Burapha University</v>
      </c>
      <c r="E1550" t="str">
        <f>VLOOKUP(F1550, Country!$C$2:$D$134, 2, FALSE)</f>
        <v>TH</v>
      </c>
      <c r="F1550" t="str" cm="1">
        <f t="array" ref="F1550">INDEX(Country!$A$2:$A$134, MAX(IF(RIGHT($C1550,LEN(Country!$A$2:$A$134))=Country!$A$2:$A$134, ROW(Country!$A$2:$A$134)-ROW(Country!$A$2)+1, 0)))</f>
        <v>Thailand</v>
      </c>
      <c r="G1550" t="s">
        <v>1533</v>
      </c>
      <c r="H1550">
        <v>17.3</v>
      </c>
      <c r="I1550">
        <v>9.9</v>
      </c>
      <c r="J1550">
        <v>10.7</v>
      </c>
      <c r="K1550">
        <v>25.7</v>
      </c>
      <c r="L1550">
        <v>28.9</v>
      </c>
    </row>
    <row r="1551" spans="1:12" x14ac:dyDescent="0.2">
      <c r="A1551">
        <v>1550</v>
      </c>
      <c r="B1551" t="s">
        <v>1531</v>
      </c>
      <c r="C1551" t="s">
        <v>1577</v>
      </c>
      <c r="D1551" t="str">
        <f t="shared" si="24"/>
        <v>Burdur Mehmet Akif Ersoy University</v>
      </c>
      <c r="E1551" t="str">
        <f>VLOOKUP(F1551, Country!$C$2:$D$134, 2, FALSE)</f>
        <v>TR</v>
      </c>
      <c r="F1551" t="str" cm="1">
        <f t="array" ref="F1551">INDEX(Country!$A$2:$A$134, MAX(IF(RIGHT($C1551,LEN(Country!$A$2:$A$134))=Country!$A$2:$A$134, ROW(Country!$A$2:$A$134)-ROW(Country!$A$2)+1, 0)))</f>
        <v>Turkey</v>
      </c>
      <c r="G1551" t="s">
        <v>1533</v>
      </c>
      <c r="H1551">
        <v>15.7</v>
      </c>
      <c r="I1551">
        <v>9.4</v>
      </c>
      <c r="J1551">
        <v>34.200000000000003</v>
      </c>
      <c r="K1551">
        <v>18.7</v>
      </c>
      <c r="L1551">
        <v>23.6</v>
      </c>
    </row>
    <row r="1552" spans="1:12" x14ac:dyDescent="0.2">
      <c r="A1552">
        <v>1551</v>
      </c>
      <c r="B1552" t="s">
        <v>1531</v>
      </c>
      <c r="C1552" t="s">
        <v>1578</v>
      </c>
      <c r="D1552" t="str">
        <f t="shared" si="24"/>
        <v>Bursa Technical University</v>
      </c>
      <c r="E1552" t="str">
        <f>VLOOKUP(F1552, Country!$C$2:$D$134, 2, FALSE)</f>
        <v>TR</v>
      </c>
      <c r="F1552" t="str" cm="1">
        <f t="array" ref="F1552">INDEX(Country!$A$2:$A$134, MAX(IF(RIGHT($C1552,LEN(Country!$A$2:$A$134))=Country!$A$2:$A$134, ROW(Country!$A$2:$A$134)-ROW(Country!$A$2)+1, 0)))</f>
        <v>Turkey</v>
      </c>
      <c r="G1552" t="s">
        <v>1533</v>
      </c>
      <c r="H1552">
        <v>13.8</v>
      </c>
      <c r="I1552">
        <v>8.6</v>
      </c>
      <c r="J1552">
        <v>25.7</v>
      </c>
      <c r="K1552">
        <v>22.2</v>
      </c>
      <c r="L1552">
        <v>34.799999999999997</v>
      </c>
    </row>
    <row r="1553" spans="1:12" x14ac:dyDescent="0.2">
      <c r="A1553">
        <v>1552</v>
      </c>
      <c r="B1553" t="s">
        <v>1531</v>
      </c>
      <c r="C1553" t="s">
        <v>1579</v>
      </c>
      <c r="D1553" t="str">
        <f t="shared" si="24"/>
        <v>Bursa Uludağ University</v>
      </c>
      <c r="E1553" t="str">
        <f>VLOOKUP(F1553, Country!$C$2:$D$134, 2, FALSE)</f>
        <v>TR</v>
      </c>
      <c r="F1553" t="str" cm="1">
        <f t="array" ref="F1553">INDEX(Country!$A$2:$A$134, MAX(IF(RIGHT($C1553,LEN(Country!$A$2:$A$134))=Country!$A$2:$A$134, ROW(Country!$A$2:$A$134)-ROW(Country!$A$2)+1, 0)))</f>
        <v>Turkey</v>
      </c>
      <c r="G1553" t="s">
        <v>1533</v>
      </c>
      <c r="H1553">
        <v>22</v>
      </c>
      <c r="I1553">
        <v>11.2</v>
      </c>
      <c r="J1553">
        <v>21.6</v>
      </c>
      <c r="K1553">
        <v>31.2</v>
      </c>
      <c r="L1553">
        <v>32</v>
      </c>
    </row>
    <row r="1554" spans="1:12" x14ac:dyDescent="0.2">
      <c r="A1554">
        <v>1553</v>
      </c>
      <c r="B1554" t="s">
        <v>1531</v>
      </c>
      <c r="C1554" t="s">
        <v>1580</v>
      </c>
      <c r="D1554" t="str">
        <f t="shared" si="24"/>
        <v>Çankırı Karatekin University</v>
      </c>
      <c r="E1554" t="str">
        <f>VLOOKUP(F1554, Country!$C$2:$D$134, 2, FALSE)</f>
        <v>TR</v>
      </c>
      <c r="F1554" t="str" cm="1">
        <f t="array" ref="F1554">INDEX(Country!$A$2:$A$134, MAX(IF(RIGHT($C1554,LEN(Country!$A$2:$A$134))=Country!$A$2:$A$134, ROW(Country!$A$2:$A$134)-ROW(Country!$A$2)+1, 0)))</f>
        <v>Turkey</v>
      </c>
      <c r="G1554" t="s">
        <v>1533</v>
      </c>
      <c r="H1554">
        <v>12.4</v>
      </c>
      <c r="I1554">
        <v>10</v>
      </c>
      <c r="J1554">
        <v>23.1</v>
      </c>
      <c r="K1554">
        <v>16</v>
      </c>
      <c r="L1554">
        <v>37.700000000000003</v>
      </c>
    </row>
    <row r="1555" spans="1:12" x14ac:dyDescent="0.2">
      <c r="A1555">
        <v>1554</v>
      </c>
      <c r="B1555" t="s">
        <v>1531</v>
      </c>
      <c r="C1555" t="s">
        <v>1581</v>
      </c>
      <c r="D1555" t="str">
        <f t="shared" si="24"/>
        <v>Catholic University of Brasília</v>
      </c>
      <c r="E1555" t="str">
        <f>VLOOKUP(F1555, Country!$C$2:$D$134, 2, FALSE)</f>
        <v>BR</v>
      </c>
      <c r="F1555" t="str" cm="1">
        <f t="array" ref="F1555">INDEX(Country!$A$2:$A$134, MAX(IF(RIGHT($C1555,LEN(Country!$A$2:$A$134))=Country!$A$2:$A$134, ROW(Country!$A$2:$A$134)-ROW(Country!$A$2)+1, 0)))</f>
        <v>Brazil</v>
      </c>
      <c r="G1555" t="s">
        <v>1533</v>
      </c>
      <c r="H1555">
        <v>27.3</v>
      </c>
      <c r="I1555">
        <v>12.5</v>
      </c>
      <c r="J1555">
        <v>12.3</v>
      </c>
      <c r="K1555">
        <v>20.9</v>
      </c>
      <c r="L1555">
        <v>37.4</v>
      </c>
    </row>
    <row r="1556" spans="1:12" x14ac:dyDescent="0.2">
      <c r="A1556">
        <v>1555</v>
      </c>
      <c r="B1556" t="s">
        <v>1531</v>
      </c>
      <c r="C1556" t="s">
        <v>1582</v>
      </c>
      <c r="D1556" t="str">
        <f t="shared" si="24"/>
        <v>Catholic University of the North</v>
      </c>
      <c r="E1556" t="str">
        <f>VLOOKUP(F1556, Country!$C$2:$D$134, 2, FALSE)</f>
        <v>CL</v>
      </c>
      <c r="F1556" t="str" cm="1">
        <f t="array" ref="F1556">INDEX(Country!$A$2:$A$134, MAX(IF(RIGHT($C1556,LEN(Country!$A$2:$A$134))=Country!$A$2:$A$134, ROW(Country!$A$2:$A$134)-ROW(Country!$A$2)+1, 0)))</f>
        <v>Chile</v>
      </c>
      <c r="G1556" t="s">
        <v>1533</v>
      </c>
      <c r="H1556">
        <v>13.7</v>
      </c>
      <c r="I1556">
        <v>15.2</v>
      </c>
      <c r="J1556">
        <v>30.4</v>
      </c>
      <c r="K1556">
        <v>25.1</v>
      </c>
      <c r="L1556">
        <v>59.5</v>
      </c>
    </row>
    <row r="1557" spans="1:12" x14ac:dyDescent="0.2">
      <c r="A1557">
        <v>1556</v>
      </c>
      <c r="B1557" t="s">
        <v>1531</v>
      </c>
      <c r="C1557" t="s">
        <v>1583</v>
      </c>
      <c r="D1557" t="str">
        <f t="shared" si="24"/>
        <v>Ceará State University</v>
      </c>
      <c r="E1557" t="str">
        <f>VLOOKUP(F1557, Country!$C$2:$D$134, 2, FALSE)</f>
        <v>BR</v>
      </c>
      <c r="F1557" t="str" cm="1">
        <f t="array" ref="F1557">INDEX(Country!$A$2:$A$134, MAX(IF(RIGHT($C1557,LEN(Country!$A$2:$A$134))=Country!$A$2:$A$134, ROW(Country!$A$2:$A$134)-ROW(Country!$A$2)+1, 0)))</f>
        <v>Brazil</v>
      </c>
      <c r="G1557" t="s">
        <v>1533</v>
      </c>
      <c r="H1557">
        <v>23.8</v>
      </c>
      <c r="I1557">
        <v>11.5</v>
      </c>
      <c r="J1557">
        <v>9.6999999999999993</v>
      </c>
      <c r="K1557">
        <v>18.5</v>
      </c>
      <c r="L1557">
        <v>21</v>
      </c>
    </row>
    <row r="1558" spans="1:12" x14ac:dyDescent="0.2">
      <c r="A1558">
        <v>1557</v>
      </c>
      <c r="B1558" t="s">
        <v>1531</v>
      </c>
      <c r="C1558" t="s">
        <v>1584</v>
      </c>
      <c r="D1558" t="str">
        <f t="shared" si="24"/>
        <v>Centro Federal de Educação Tecnológica Celso Suckow da Fonseca (CEFET-RJ)</v>
      </c>
      <c r="E1558" t="str">
        <f>VLOOKUP(F1558, Country!$C$2:$D$134, 2, FALSE)</f>
        <v>BR</v>
      </c>
      <c r="F1558" t="str" cm="1">
        <f t="array" ref="F1558">INDEX(Country!$A$2:$A$134, MAX(IF(RIGHT($C1558,LEN(Country!$A$2:$A$134))=Country!$A$2:$A$134, ROW(Country!$A$2:$A$134)-ROW(Country!$A$2)+1, 0)))</f>
        <v>Brazil</v>
      </c>
      <c r="G1558" t="s">
        <v>1533</v>
      </c>
      <c r="H1558">
        <v>12.9</v>
      </c>
      <c r="I1558">
        <v>9.9</v>
      </c>
      <c r="J1558">
        <v>19.5</v>
      </c>
      <c r="K1558">
        <v>17.7</v>
      </c>
      <c r="L1558">
        <v>30.8</v>
      </c>
    </row>
    <row r="1559" spans="1:12" x14ac:dyDescent="0.2">
      <c r="A1559">
        <v>1558</v>
      </c>
      <c r="B1559" t="s">
        <v>1531</v>
      </c>
      <c r="C1559" t="s">
        <v>1585</v>
      </c>
      <c r="D1559" t="str">
        <f t="shared" si="24"/>
        <v>CES University</v>
      </c>
      <c r="E1559" t="str">
        <f>VLOOKUP(F1559, Country!$C$2:$D$134, 2, FALSE)</f>
        <v>CO</v>
      </c>
      <c r="F1559" t="str" cm="1">
        <f t="array" ref="F1559">INDEX(Country!$A$2:$A$134, MAX(IF(RIGHT($C1559,LEN(Country!$A$2:$A$134))=Country!$A$2:$A$134, ROW(Country!$A$2:$A$134)-ROW(Country!$A$2)+1, 0)))</f>
        <v>Colombia</v>
      </c>
      <c r="G1559" t="s">
        <v>1533</v>
      </c>
      <c r="H1559">
        <v>22.4</v>
      </c>
      <c r="I1559">
        <v>9.1999999999999993</v>
      </c>
      <c r="J1559">
        <v>8.6</v>
      </c>
      <c r="K1559">
        <v>16.5</v>
      </c>
      <c r="L1559">
        <v>36.9</v>
      </c>
    </row>
    <row r="1560" spans="1:12" x14ac:dyDescent="0.2">
      <c r="A1560">
        <v>1559</v>
      </c>
      <c r="B1560" t="s">
        <v>1531</v>
      </c>
      <c r="C1560" t="s">
        <v>1586</v>
      </c>
      <c r="D1560" t="str">
        <f t="shared" si="24"/>
        <v>Chang Gung University of Science and Technology</v>
      </c>
      <c r="E1560" t="str">
        <f>VLOOKUP(F1560, Country!$C$2:$D$134, 2, FALSE)</f>
        <v>TW</v>
      </c>
      <c r="F1560" t="str" cm="1">
        <f t="array" ref="F1560">INDEX(Country!$A$2:$A$134, MAX(IF(RIGHT($C1560,LEN(Country!$A$2:$A$134))=Country!$A$2:$A$134, ROW(Country!$A$2:$A$134)-ROW(Country!$A$2)+1, 0)))</f>
        <v>Taiwan</v>
      </c>
      <c r="G1560" t="s">
        <v>1533</v>
      </c>
      <c r="H1560">
        <v>15.9</v>
      </c>
      <c r="I1560">
        <v>14.4</v>
      </c>
      <c r="J1560">
        <v>38</v>
      </c>
      <c r="K1560">
        <v>38.1</v>
      </c>
      <c r="L1560">
        <v>20.100000000000001</v>
      </c>
    </row>
    <row r="1561" spans="1:12" x14ac:dyDescent="0.2">
      <c r="A1561">
        <v>1560</v>
      </c>
      <c r="B1561" t="s">
        <v>1531</v>
      </c>
      <c r="C1561" t="s">
        <v>1587</v>
      </c>
      <c r="D1561" t="str">
        <f t="shared" si="24"/>
        <v>Chelyabinsk State University</v>
      </c>
      <c r="E1561" t="str">
        <f>VLOOKUP(F1561, Country!$C$2:$D$134, 2, FALSE)</f>
        <v>RU</v>
      </c>
      <c r="F1561" t="str" cm="1">
        <f t="array" ref="F1561">INDEX(Country!$A$2:$A$134, MAX(IF(RIGHT($C1561,LEN(Country!$A$2:$A$134))=Country!$A$2:$A$134, ROW(Country!$A$2:$A$134)-ROW(Country!$A$2)+1, 0)))</f>
        <v>Russian Federation</v>
      </c>
      <c r="G1561" t="s">
        <v>1533</v>
      </c>
      <c r="H1561">
        <v>11.6</v>
      </c>
      <c r="I1561">
        <v>11</v>
      </c>
      <c r="J1561">
        <v>8.6</v>
      </c>
      <c r="K1561">
        <v>17.399999999999999</v>
      </c>
      <c r="L1561">
        <v>25.4</v>
      </c>
    </row>
    <row r="1562" spans="1:12" x14ac:dyDescent="0.2">
      <c r="A1562">
        <v>1561</v>
      </c>
      <c r="B1562" t="s">
        <v>1531</v>
      </c>
      <c r="C1562" t="s">
        <v>1588</v>
      </c>
      <c r="D1562" t="str">
        <f t="shared" si="24"/>
        <v>Chiba Institute of Technology</v>
      </c>
      <c r="E1562" t="str">
        <f>VLOOKUP(F1562, Country!$C$2:$D$134, 2, FALSE)</f>
        <v>JP</v>
      </c>
      <c r="F1562" t="str" cm="1">
        <f t="array" ref="F1562">INDEX(Country!$A$2:$A$134, MAX(IF(RIGHT($C1562,LEN(Country!$A$2:$A$134))=Country!$A$2:$A$134, ROW(Country!$A$2:$A$134)-ROW(Country!$A$2)+1, 0)))</f>
        <v>Japan</v>
      </c>
      <c r="G1562" t="s">
        <v>1533</v>
      </c>
      <c r="H1562">
        <v>14.7</v>
      </c>
      <c r="I1562">
        <v>8.8000000000000007</v>
      </c>
      <c r="J1562">
        <v>16.100000000000001</v>
      </c>
      <c r="K1562">
        <v>32.799999999999997</v>
      </c>
      <c r="L1562">
        <v>21.2</v>
      </c>
    </row>
    <row r="1563" spans="1:12" x14ac:dyDescent="0.2">
      <c r="A1563">
        <v>1562</v>
      </c>
      <c r="B1563" t="s">
        <v>1531</v>
      </c>
      <c r="C1563" t="s">
        <v>1589</v>
      </c>
      <c r="D1563" t="str">
        <f t="shared" si="24"/>
        <v>Chinese Culture University</v>
      </c>
      <c r="E1563" t="str">
        <f>VLOOKUP(F1563, Country!$C$2:$D$134, 2, FALSE)</f>
        <v>TW</v>
      </c>
      <c r="F1563" t="str" cm="1">
        <f t="array" ref="F1563">INDEX(Country!$A$2:$A$134, MAX(IF(RIGHT($C1563,LEN(Country!$A$2:$A$134))=Country!$A$2:$A$134, ROW(Country!$A$2:$A$134)-ROW(Country!$A$2)+1, 0)))</f>
        <v>Taiwan</v>
      </c>
      <c r="G1563" t="s">
        <v>1533</v>
      </c>
      <c r="H1563">
        <v>14.7</v>
      </c>
      <c r="I1563">
        <v>11.7</v>
      </c>
      <c r="J1563">
        <v>13.4</v>
      </c>
      <c r="K1563">
        <v>37</v>
      </c>
      <c r="L1563">
        <v>29.6</v>
      </c>
    </row>
    <row r="1564" spans="1:12" x14ac:dyDescent="0.2">
      <c r="A1564">
        <v>1563</v>
      </c>
      <c r="B1564" t="s">
        <v>1531</v>
      </c>
      <c r="C1564" t="s">
        <v>1590</v>
      </c>
      <c r="D1564" t="str">
        <f t="shared" si="24"/>
        <v>Christ University</v>
      </c>
      <c r="E1564" t="str">
        <f>VLOOKUP(F1564, Country!$C$2:$D$134, 2, FALSE)</f>
        <v>IN</v>
      </c>
      <c r="F1564" t="str" cm="1">
        <f t="array" ref="F1564">INDEX(Country!$A$2:$A$134, MAX(IF(RIGHT($C1564,LEN(Country!$A$2:$A$134))=Country!$A$2:$A$134, ROW(Country!$A$2:$A$134)-ROW(Country!$A$2)+1, 0)))</f>
        <v>India</v>
      </c>
      <c r="G1564" t="s">
        <v>1533</v>
      </c>
      <c r="H1564">
        <v>15.1</v>
      </c>
      <c r="I1564">
        <v>10.4</v>
      </c>
      <c r="J1564">
        <v>46.7</v>
      </c>
      <c r="K1564">
        <v>19</v>
      </c>
      <c r="L1564">
        <v>24.7</v>
      </c>
    </row>
    <row r="1565" spans="1:12" x14ac:dyDescent="0.2">
      <c r="A1565">
        <v>1564</v>
      </c>
      <c r="B1565" t="s">
        <v>1531</v>
      </c>
      <c r="C1565" t="s">
        <v>1591</v>
      </c>
      <c r="D1565" t="str">
        <f t="shared" si="24"/>
        <v>Chubu University</v>
      </c>
      <c r="E1565" t="str">
        <f>VLOOKUP(F1565, Country!$C$2:$D$134, 2, FALSE)</f>
        <v>JP</v>
      </c>
      <c r="F1565" t="str" cm="1">
        <f t="array" ref="F1565">INDEX(Country!$A$2:$A$134, MAX(IF(RIGHT($C1565,LEN(Country!$A$2:$A$134))=Country!$A$2:$A$134, ROW(Country!$A$2:$A$134)-ROW(Country!$A$2)+1, 0)))</f>
        <v>Japan</v>
      </c>
      <c r="G1565" t="s">
        <v>1533</v>
      </c>
      <c r="H1565">
        <v>16.8</v>
      </c>
      <c r="I1565">
        <v>12</v>
      </c>
      <c r="J1565">
        <v>14.8</v>
      </c>
      <c r="K1565">
        <v>38.9</v>
      </c>
      <c r="L1565">
        <v>34.4</v>
      </c>
    </row>
    <row r="1566" spans="1:12" x14ac:dyDescent="0.2">
      <c r="A1566">
        <v>1565</v>
      </c>
      <c r="B1566" t="s">
        <v>1531</v>
      </c>
      <c r="C1566" t="s">
        <v>1592</v>
      </c>
      <c r="D1566" t="str">
        <f t="shared" si="24"/>
        <v>Chung Shan Medical University</v>
      </c>
      <c r="E1566" t="str">
        <f>VLOOKUP(F1566, Country!$C$2:$D$134, 2, FALSE)</f>
        <v>TW</v>
      </c>
      <c r="F1566" t="str" cm="1">
        <f t="array" ref="F1566">INDEX(Country!$A$2:$A$134, MAX(IF(RIGHT($C1566,LEN(Country!$A$2:$A$134))=Country!$A$2:$A$134, ROW(Country!$A$2:$A$134)-ROW(Country!$A$2)+1, 0)))</f>
        <v>Taiwan</v>
      </c>
      <c r="G1566" t="s">
        <v>1533</v>
      </c>
      <c r="H1566">
        <v>19.7</v>
      </c>
      <c r="I1566">
        <v>21.6</v>
      </c>
      <c r="J1566">
        <v>28.5</v>
      </c>
      <c r="K1566">
        <v>63</v>
      </c>
      <c r="L1566">
        <v>21.6</v>
      </c>
    </row>
    <row r="1567" spans="1:12" x14ac:dyDescent="0.2">
      <c r="A1567">
        <v>1566</v>
      </c>
      <c r="B1567" t="s">
        <v>1531</v>
      </c>
      <c r="C1567" t="s">
        <v>1593</v>
      </c>
      <c r="D1567" t="str">
        <f t="shared" si="24"/>
        <v>Chuo University</v>
      </c>
      <c r="E1567" t="str">
        <f>VLOOKUP(F1567, Country!$C$2:$D$134, 2, FALSE)</f>
        <v>JP</v>
      </c>
      <c r="F1567" t="str" cm="1">
        <f t="array" ref="F1567">INDEX(Country!$A$2:$A$134, MAX(IF(RIGHT($C1567,LEN(Country!$A$2:$A$134))=Country!$A$2:$A$134, ROW(Country!$A$2:$A$134)-ROW(Country!$A$2)+1, 0)))</f>
        <v>Japan</v>
      </c>
      <c r="G1567" t="s">
        <v>1533</v>
      </c>
      <c r="H1567">
        <v>18.899999999999999</v>
      </c>
      <c r="I1567">
        <v>13</v>
      </c>
      <c r="J1567">
        <v>14.9</v>
      </c>
      <c r="K1567">
        <v>39.4</v>
      </c>
      <c r="L1567">
        <v>30.2</v>
      </c>
    </row>
    <row r="1568" spans="1:12" x14ac:dyDescent="0.2">
      <c r="A1568">
        <v>1567</v>
      </c>
      <c r="B1568" t="s">
        <v>1531</v>
      </c>
      <c r="C1568" t="s">
        <v>1594</v>
      </c>
      <c r="D1568" t="str">
        <f t="shared" si="24"/>
        <v>College of Charleston</v>
      </c>
      <c r="E1568" t="str">
        <f>VLOOKUP(F1568, Country!$C$2:$D$134, 2, FALSE)</f>
        <v>US</v>
      </c>
      <c r="F1568" t="str" cm="1">
        <f t="array" ref="F1568">INDEX(Country!$A$2:$A$134, MAX(IF(RIGHT($C1568,LEN(Country!$A$2:$A$134))=Country!$A$2:$A$134, ROW(Country!$A$2:$A$134)-ROW(Country!$A$2)+1, 0)))</f>
        <v>United States</v>
      </c>
      <c r="G1568" t="s">
        <v>1533</v>
      </c>
      <c r="H1568">
        <v>18</v>
      </c>
      <c r="I1568">
        <v>12.6</v>
      </c>
      <c r="J1568">
        <v>41.7</v>
      </c>
      <c r="K1568">
        <v>32.1</v>
      </c>
      <c r="L1568">
        <v>31.8</v>
      </c>
    </row>
    <row r="1569" spans="1:12" x14ac:dyDescent="0.2">
      <c r="A1569">
        <v>1568</v>
      </c>
      <c r="B1569" t="s">
        <v>1531</v>
      </c>
      <c r="C1569" t="s">
        <v>1595</v>
      </c>
      <c r="D1569" t="str">
        <f t="shared" si="24"/>
        <v>Communication University of China</v>
      </c>
      <c r="E1569" t="str">
        <f>VLOOKUP(F1569, Country!$C$2:$D$134, 2, FALSE)</f>
        <v>CN</v>
      </c>
      <c r="F1569" t="str" cm="1">
        <f t="array" ref="F1569">INDEX(Country!$A$2:$A$134, MAX(IF(RIGHT($C1569,LEN(Country!$A$2:$A$134))=Country!$A$2:$A$134, ROW(Country!$A$2:$A$134)-ROW(Country!$A$2)+1, 0)))</f>
        <v>China</v>
      </c>
      <c r="G1569" t="s">
        <v>1533</v>
      </c>
      <c r="H1569">
        <v>26.3</v>
      </c>
      <c r="I1569">
        <v>16.8</v>
      </c>
      <c r="J1569">
        <v>20.399999999999999</v>
      </c>
      <c r="K1569">
        <v>53.9</v>
      </c>
      <c r="L1569">
        <v>23.8</v>
      </c>
    </row>
    <row r="1570" spans="1:12" x14ac:dyDescent="0.2">
      <c r="A1570">
        <v>1569</v>
      </c>
      <c r="B1570" t="s">
        <v>1531</v>
      </c>
      <c r="C1570" t="s">
        <v>1596</v>
      </c>
      <c r="D1570" t="str">
        <f t="shared" si="24"/>
        <v>Cracow University of Technology</v>
      </c>
      <c r="E1570" t="str">
        <f>VLOOKUP(F1570, Country!$C$2:$D$134, 2, FALSE)</f>
        <v>PL</v>
      </c>
      <c r="F1570" t="str" cm="1">
        <f t="array" ref="F1570">INDEX(Country!$A$2:$A$134, MAX(IF(RIGHT($C1570,LEN(Country!$A$2:$A$134))=Country!$A$2:$A$134, ROW(Country!$A$2:$A$134)-ROW(Country!$A$2)+1, 0)))</f>
        <v>Poland</v>
      </c>
      <c r="G1570" t="s">
        <v>1533</v>
      </c>
      <c r="H1570">
        <v>23.4</v>
      </c>
      <c r="I1570">
        <v>11.3</v>
      </c>
      <c r="J1570">
        <v>32.4</v>
      </c>
      <c r="K1570">
        <v>29.9</v>
      </c>
      <c r="L1570">
        <v>30.8</v>
      </c>
    </row>
    <row r="1571" spans="1:12" x14ac:dyDescent="0.2">
      <c r="A1571">
        <v>1570</v>
      </c>
      <c r="B1571" t="s">
        <v>1531</v>
      </c>
      <c r="C1571" t="s">
        <v>1597</v>
      </c>
      <c r="D1571" t="str">
        <f t="shared" si="24"/>
        <v>Cukurova University</v>
      </c>
      <c r="E1571" t="str">
        <f>VLOOKUP(F1571, Country!$C$2:$D$134, 2, FALSE)</f>
        <v>TR</v>
      </c>
      <c r="F1571" t="str" cm="1">
        <f t="array" ref="F1571">INDEX(Country!$A$2:$A$134, MAX(IF(RIGHT($C1571,LEN(Country!$A$2:$A$134))=Country!$A$2:$A$134, ROW(Country!$A$2:$A$134)-ROW(Country!$A$2)+1, 0)))</f>
        <v>Turkey</v>
      </c>
      <c r="G1571" t="s">
        <v>1533</v>
      </c>
      <c r="H1571">
        <v>22</v>
      </c>
      <c r="I1571">
        <v>10.9</v>
      </c>
      <c r="J1571">
        <v>27</v>
      </c>
      <c r="K1571">
        <v>27.8</v>
      </c>
      <c r="L1571">
        <v>29.5</v>
      </c>
    </row>
    <row r="1572" spans="1:12" x14ac:dyDescent="0.2">
      <c r="A1572">
        <v>1571</v>
      </c>
      <c r="B1572" t="s">
        <v>1531</v>
      </c>
      <c r="C1572" t="s">
        <v>1598</v>
      </c>
      <c r="D1572" t="str">
        <f t="shared" si="24"/>
        <v>Damascus University</v>
      </c>
      <c r="E1572" t="str">
        <f>VLOOKUP(F1572, Country!$C$2:$D$134, 2, FALSE)</f>
        <v>SY</v>
      </c>
      <c r="F1572" t="str" cm="1">
        <f t="array" ref="F1572">INDEX(Country!$A$2:$A$134, MAX(IF(RIGHT($C1572,LEN(Country!$A$2:$A$134))=Country!$A$2:$A$134, ROW(Country!$A$2:$A$134)-ROW(Country!$A$2)+1, 0)))</f>
        <v>Syria</v>
      </c>
      <c r="G1572" t="s">
        <v>1533</v>
      </c>
      <c r="H1572">
        <v>12.3</v>
      </c>
      <c r="I1572">
        <v>8.8000000000000007</v>
      </c>
      <c r="J1572">
        <v>11.9</v>
      </c>
      <c r="K1572">
        <v>20.9</v>
      </c>
      <c r="L1572">
        <v>47.1</v>
      </c>
    </row>
    <row r="1573" spans="1:12" x14ac:dyDescent="0.2">
      <c r="A1573">
        <v>1572</v>
      </c>
      <c r="B1573" t="s">
        <v>1531</v>
      </c>
      <c r="C1573" t="s">
        <v>1599</v>
      </c>
      <c r="D1573" t="str">
        <f t="shared" si="24"/>
        <v>Damghan University</v>
      </c>
      <c r="E1573" t="str">
        <f>VLOOKUP(F1573, Country!$C$2:$D$134, 2, FALSE)</f>
        <v>IR</v>
      </c>
      <c r="F1573" t="str" cm="1">
        <f t="array" ref="F1573">INDEX(Country!$A$2:$A$134, MAX(IF(RIGHT($C1573,LEN(Country!$A$2:$A$134))=Country!$A$2:$A$134, ROW(Country!$A$2:$A$134)-ROW(Country!$A$2)+1, 0)))</f>
        <v>Iran</v>
      </c>
      <c r="G1573" t="s">
        <v>1533</v>
      </c>
      <c r="H1573">
        <v>17.899999999999999</v>
      </c>
      <c r="I1573">
        <v>10.8</v>
      </c>
      <c r="J1573">
        <v>33.299999999999997</v>
      </c>
      <c r="K1573">
        <v>19.600000000000001</v>
      </c>
      <c r="L1573">
        <v>29.4</v>
      </c>
    </row>
    <row r="1574" spans="1:12" x14ac:dyDescent="0.2">
      <c r="A1574">
        <v>1573</v>
      </c>
      <c r="B1574" t="s">
        <v>1531</v>
      </c>
      <c r="C1574" t="s">
        <v>1600</v>
      </c>
      <c r="D1574" t="str">
        <f t="shared" si="24"/>
        <v>Dankook University</v>
      </c>
      <c r="E1574" t="str">
        <f>VLOOKUP(F1574, Country!$C$2:$D$134, 2, FALSE)</f>
        <v>KR</v>
      </c>
      <c r="F1574" t="str" cm="1">
        <f t="array" ref="F1574">INDEX(Country!$A$2:$A$134, MAX(IF(RIGHT($C1574,LEN(Country!$A$2:$A$134))=Country!$A$2:$A$134, ROW(Country!$A$2:$A$134)-ROW(Country!$A$2)+1, 0)))</f>
        <v>South Korea</v>
      </c>
      <c r="G1574" t="s">
        <v>1533</v>
      </c>
      <c r="H1574">
        <v>25.2</v>
      </c>
      <c r="I1574">
        <v>17.600000000000001</v>
      </c>
      <c r="J1574">
        <v>27.8</v>
      </c>
      <c r="K1574">
        <v>54</v>
      </c>
      <c r="L1574">
        <v>26.3</v>
      </c>
    </row>
    <row r="1575" spans="1:12" x14ac:dyDescent="0.2">
      <c r="A1575">
        <v>1574</v>
      </c>
      <c r="B1575" t="s">
        <v>1531</v>
      </c>
      <c r="C1575" t="s">
        <v>1601</v>
      </c>
      <c r="D1575" t="str">
        <f t="shared" si="24"/>
        <v>De La Salle University</v>
      </c>
      <c r="E1575" t="str">
        <f>VLOOKUP(F1575, Country!$C$2:$D$134, 2, FALSE)</f>
        <v>PH</v>
      </c>
      <c r="F1575" t="str" cm="1">
        <f t="array" ref="F1575">INDEX(Country!$A$2:$A$134, MAX(IF(RIGHT($C1575,LEN(Country!$A$2:$A$134))=Country!$A$2:$A$134, ROW(Country!$A$2:$A$134)-ROW(Country!$A$2)+1, 0)))</f>
        <v>Philippines</v>
      </c>
      <c r="G1575" t="s">
        <v>1533</v>
      </c>
      <c r="H1575">
        <v>22.8</v>
      </c>
      <c r="I1575">
        <v>12.4</v>
      </c>
      <c r="J1575">
        <v>30.4</v>
      </c>
      <c r="K1575">
        <v>22.5</v>
      </c>
      <c r="L1575">
        <v>29.5</v>
      </c>
    </row>
    <row r="1576" spans="1:12" x14ac:dyDescent="0.2">
      <c r="A1576">
        <v>1575</v>
      </c>
      <c r="B1576" t="s">
        <v>1531</v>
      </c>
      <c r="C1576" t="s">
        <v>1602</v>
      </c>
      <c r="D1576" t="str">
        <f t="shared" si="24"/>
        <v>Del Rosario University</v>
      </c>
      <c r="E1576" t="str">
        <f>VLOOKUP(F1576, Country!$C$2:$D$134, 2, FALSE)</f>
        <v>CO</v>
      </c>
      <c r="F1576" t="str" cm="1">
        <f t="array" ref="F1576">INDEX(Country!$A$2:$A$134, MAX(IF(RIGHT($C1576,LEN(Country!$A$2:$A$134))=Country!$A$2:$A$134, ROW(Country!$A$2:$A$134)-ROW(Country!$A$2)+1, 0)))</f>
        <v>Colombia</v>
      </c>
      <c r="G1576" t="s">
        <v>1533</v>
      </c>
      <c r="H1576">
        <v>21</v>
      </c>
      <c r="I1576">
        <v>15.5</v>
      </c>
      <c r="J1576">
        <v>31</v>
      </c>
      <c r="K1576">
        <v>29.3</v>
      </c>
      <c r="L1576">
        <v>52</v>
      </c>
    </row>
    <row r="1577" spans="1:12" x14ac:dyDescent="0.2">
      <c r="A1577">
        <v>1576</v>
      </c>
      <c r="B1577" t="s">
        <v>1531</v>
      </c>
      <c r="C1577" t="s">
        <v>1603</v>
      </c>
      <c r="D1577" t="str">
        <f t="shared" si="24"/>
        <v>Dicle University</v>
      </c>
      <c r="E1577" t="str">
        <f>VLOOKUP(F1577, Country!$C$2:$D$134, 2, FALSE)</f>
        <v>TR</v>
      </c>
      <c r="F1577" t="str" cm="1">
        <f t="array" ref="F1577">INDEX(Country!$A$2:$A$134, MAX(IF(RIGHT($C1577,LEN(Country!$A$2:$A$134))=Country!$A$2:$A$134, ROW(Country!$A$2:$A$134)-ROW(Country!$A$2)+1, 0)))</f>
        <v>Turkey</v>
      </c>
      <c r="G1577" t="s">
        <v>1533</v>
      </c>
      <c r="H1577">
        <v>30.2</v>
      </c>
      <c r="I1577">
        <v>14.8</v>
      </c>
      <c r="J1577">
        <v>14.6</v>
      </c>
      <c r="K1577">
        <v>53.6</v>
      </c>
      <c r="L1577">
        <v>23.3</v>
      </c>
    </row>
    <row r="1578" spans="1:12" x14ac:dyDescent="0.2">
      <c r="A1578">
        <v>1577</v>
      </c>
      <c r="B1578" t="s">
        <v>1531</v>
      </c>
      <c r="C1578" t="s">
        <v>1604</v>
      </c>
      <c r="D1578" t="str">
        <f t="shared" si="24"/>
        <v>Diponegoro University</v>
      </c>
      <c r="E1578" t="str">
        <f>VLOOKUP(F1578, Country!$C$2:$D$134, 2, FALSE)</f>
        <v>ID</v>
      </c>
      <c r="F1578" t="str" cm="1">
        <f t="array" ref="F1578">INDEX(Country!$A$2:$A$134, MAX(IF(RIGHT($C1578,LEN(Country!$A$2:$A$134))=Country!$A$2:$A$134, ROW(Country!$A$2:$A$134)-ROW(Country!$A$2)+1, 0)))</f>
        <v>Indonesia</v>
      </c>
      <c r="G1578" t="s">
        <v>1533</v>
      </c>
      <c r="H1578">
        <v>29.4</v>
      </c>
      <c r="I1578">
        <v>15.9</v>
      </c>
      <c r="J1578">
        <v>21.8</v>
      </c>
      <c r="K1578">
        <v>43.6</v>
      </c>
      <c r="L1578">
        <v>38.299999999999997</v>
      </c>
    </row>
    <row r="1579" spans="1:12" x14ac:dyDescent="0.2">
      <c r="A1579">
        <v>1578</v>
      </c>
      <c r="B1579" t="s">
        <v>1531</v>
      </c>
      <c r="C1579" t="s">
        <v>1605</v>
      </c>
      <c r="D1579" t="str">
        <f t="shared" si="24"/>
        <v>Dokkyo Medical University</v>
      </c>
      <c r="E1579" t="str">
        <f>VLOOKUP(F1579, Country!$C$2:$D$134, 2, FALSE)</f>
        <v>JP</v>
      </c>
      <c r="F1579" t="str" cm="1">
        <f t="array" ref="F1579">INDEX(Country!$A$2:$A$134, MAX(IF(RIGHT($C1579,LEN(Country!$A$2:$A$134))=Country!$A$2:$A$134, ROW(Country!$A$2:$A$134)-ROW(Country!$A$2)+1, 0)))</f>
        <v>Japan</v>
      </c>
      <c r="G1579" t="s">
        <v>1533</v>
      </c>
      <c r="H1579">
        <v>27.9</v>
      </c>
      <c r="I1579">
        <v>10.8</v>
      </c>
      <c r="J1579">
        <v>25.5</v>
      </c>
      <c r="K1579">
        <v>38.299999999999997</v>
      </c>
      <c r="L1579">
        <v>19.100000000000001</v>
      </c>
    </row>
    <row r="1580" spans="1:12" x14ac:dyDescent="0.2">
      <c r="A1580">
        <v>1579</v>
      </c>
      <c r="B1580" t="s">
        <v>1531</v>
      </c>
      <c r="C1580" t="s">
        <v>1606</v>
      </c>
      <c r="D1580" t="str">
        <f t="shared" si="24"/>
        <v>Dokuz Eylül University</v>
      </c>
      <c r="E1580" t="str">
        <f>VLOOKUP(F1580, Country!$C$2:$D$134, 2, FALSE)</f>
        <v>TR</v>
      </c>
      <c r="F1580" t="str" cm="1">
        <f t="array" ref="F1580">INDEX(Country!$A$2:$A$134, MAX(IF(RIGHT($C1580,LEN(Country!$A$2:$A$134))=Country!$A$2:$A$134, ROW(Country!$A$2:$A$134)-ROW(Country!$A$2)+1, 0)))</f>
        <v>Turkey</v>
      </c>
      <c r="G1580" t="s">
        <v>1533</v>
      </c>
      <c r="H1580">
        <v>25.2</v>
      </c>
      <c r="I1580">
        <v>14.5</v>
      </c>
      <c r="J1580">
        <v>25.8</v>
      </c>
      <c r="K1580">
        <v>64.599999999999994</v>
      </c>
      <c r="L1580">
        <v>29</v>
      </c>
    </row>
    <row r="1581" spans="1:12" x14ac:dyDescent="0.2">
      <c r="A1581">
        <v>1580</v>
      </c>
      <c r="B1581" t="s">
        <v>1531</v>
      </c>
      <c r="C1581" t="s">
        <v>1607</v>
      </c>
      <c r="D1581" t="str">
        <f t="shared" si="24"/>
        <v>Don State Technical University</v>
      </c>
      <c r="E1581" t="str">
        <f>VLOOKUP(F1581, Country!$C$2:$D$134, 2, FALSE)</f>
        <v>RU</v>
      </c>
      <c r="F1581" t="str" cm="1">
        <f t="array" ref="F1581">INDEX(Country!$A$2:$A$134, MAX(IF(RIGHT($C1581,LEN(Country!$A$2:$A$134))=Country!$A$2:$A$134, ROW(Country!$A$2:$A$134)-ROW(Country!$A$2)+1, 0)))</f>
        <v>Russian Federation</v>
      </c>
      <c r="G1581" t="s">
        <v>1533</v>
      </c>
      <c r="H1581">
        <v>20.7</v>
      </c>
      <c r="I1581">
        <v>9.8000000000000007</v>
      </c>
      <c r="J1581">
        <v>33.1</v>
      </c>
      <c r="K1581">
        <v>19.399999999999999</v>
      </c>
      <c r="L1581">
        <v>31.5</v>
      </c>
    </row>
    <row r="1582" spans="1:12" x14ac:dyDescent="0.2">
      <c r="A1582">
        <v>1581</v>
      </c>
      <c r="B1582" t="s">
        <v>1531</v>
      </c>
      <c r="C1582" t="s">
        <v>1608</v>
      </c>
      <c r="D1582" t="str">
        <f t="shared" si="24"/>
        <v>Doshisha University</v>
      </c>
      <c r="E1582" t="str">
        <f>VLOOKUP(F1582, Country!$C$2:$D$134, 2, FALSE)</f>
        <v>JP</v>
      </c>
      <c r="F1582" t="str" cm="1">
        <f t="array" ref="F1582">INDEX(Country!$A$2:$A$134, MAX(IF(RIGHT($C1582,LEN(Country!$A$2:$A$134))=Country!$A$2:$A$134, ROW(Country!$A$2:$A$134)-ROW(Country!$A$2)+1, 0)))</f>
        <v>Japan</v>
      </c>
      <c r="G1582" t="s">
        <v>1533</v>
      </c>
      <c r="H1582">
        <v>17.600000000000001</v>
      </c>
      <c r="I1582">
        <v>11.2</v>
      </c>
      <c r="J1582">
        <v>10.9</v>
      </c>
      <c r="K1582">
        <v>36.9</v>
      </c>
      <c r="L1582">
        <v>35.9</v>
      </c>
    </row>
    <row r="1583" spans="1:12" x14ac:dyDescent="0.2">
      <c r="A1583">
        <v>1582</v>
      </c>
      <c r="B1583" t="s">
        <v>1531</v>
      </c>
      <c r="C1583" t="s">
        <v>1611</v>
      </c>
      <c r="D1583" t="str">
        <f t="shared" si="24"/>
        <v>Dow University of Health Sciences</v>
      </c>
      <c r="E1583" t="str">
        <f>VLOOKUP(F1583, Country!$C$2:$D$134, 2, FALSE)</f>
        <v>PK</v>
      </c>
      <c r="F1583" t="str" cm="1">
        <f t="array" ref="F1583">INDEX(Country!$A$2:$A$134, MAX(IF(RIGHT($C1583,LEN(Country!$A$2:$A$134))=Country!$A$2:$A$134, ROW(Country!$A$2:$A$134)-ROW(Country!$A$2)+1, 0)))</f>
        <v>Pakistan</v>
      </c>
      <c r="G1583" t="s">
        <v>1533</v>
      </c>
      <c r="H1583">
        <v>18</v>
      </c>
      <c r="I1583">
        <v>10.5</v>
      </c>
      <c r="J1583">
        <v>30.7</v>
      </c>
      <c r="K1583">
        <v>19.5</v>
      </c>
      <c r="L1583">
        <v>42.9</v>
      </c>
    </row>
    <row r="1584" spans="1:12" x14ac:dyDescent="0.2">
      <c r="A1584">
        <v>1583</v>
      </c>
      <c r="B1584" t="s">
        <v>1531</v>
      </c>
      <c r="C1584" t="s">
        <v>1612</v>
      </c>
      <c r="D1584" t="str">
        <f t="shared" si="24"/>
        <v>Dumlupinar University</v>
      </c>
      <c r="E1584" t="str">
        <f>VLOOKUP(F1584, Country!$C$2:$D$134, 2, FALSE)</f>
        <v>TR</v>
      </c>
      <c r="F1584" t="str" cm="1">
        <f t="array" ref="F1584">INDEX(Country!$A$2:$A$134, MAX(IF(RIGHT($C1584,LEN(Country!$A$2:$A$134))=Country!$A$2:$A$134, ROW(Country!$A$2:$A$134)-ROW(Country!$A$2)+1, 0)))</f>
        <v>Turkey</v>
      </c>
      <c r="G1584" t="s">
        <v>1533</v>
      </c>
      <c r="H1584">
        <v>10.5</v>
      </c>
      <c r="I1584">
        <v>8.4</v>
      </c>
      <c r="J1584">
        <v>25</v>
      </c>
      <c r="K1584">
        <v>17.899999999999999</v>
      </c>
      <c r="L1584">
        <v>40.1</v>
      </c>
    </row>
    <row r="1585" spans="1:12" x14ac:dyDescent="0.2">
      <c r="A1585">
        <v>1584</v>
      </c>
      <c r="B1585" t="s">
        <v>1531</v>
      </c>
      <c r="C1585" t="s">
        <v>1613</v>
      </c>
      <c r="D1585" t="str">
        <f t="shared" si="24"/>
        <v>Dunarea de Jos University of Galati</v>
      </c>
      <c r="E1585" t="str">
        <f>VLOOKUP(F1585, Country!$C$2:$D$134, 2, FALSE)</f>
        <v>RO</v>
      </c>
      <c r="F1585" t="str" cm="1">
        <f t="array" ref="F1585">INDEX(Country!$A$2:$A$134, MAX(IF(RIGHT($C1585,LEN(Country!$A$2:$A$134))=Country!$A$2:$A$134, ROW(Country!$A$2:$A$134)-ROW(Country!$A$2)+1, 0)))</f>
        <v>Romania</v>
      </c>
      <c r="G1585" t="s">
        <v>1533</v>
      </c>
      <c r="H1585">
        <v>20.100000000000001</v>
      </c>
      <c r="I1585">
        <v>10.7</v>
      </c>
      <c r="J1585">
        <v>29.3</v>
      </c>
      <c r="K1585">
        <v>18.5</v>
      </c>
      <c r="L1585">
        <v>45.5</v>
      </c>
    </row>
    <row r="1586" spans="1:12" x14ac:dyDescent="0.2">
      <c r="A1586">
        <v>1585</v>
      </c>
      <c r="B1586" t="s">
        <v>1531</v>
      </c>
      <c r="C1586" t="s">
        <v>1614</v>
      </c>
      <c r="D1586" t="str">
        <f t="shared" si="24"/>
        <v>EAFIT University</v>
      </c>
      <c r="E1586" t="str">
        <f>VLOOKUP(F1586, Country!$C$2:$D$134, 2, FALSE)</f>
        <v>CO</v>
      </c>
      <c r="F1586" t="str" cm="1">
        <f t="array" ref="F1586">INDEX(Country!$A$2:$A$134, MAX(IF(RIGHT($C1586,LEN(Country!$A$2:$A$134))=Country!$A$2:$A$134, ROW(Country!$A$2:$A$134)-ROW(Country!$A$2)+1, 0)))</f>
        <v>Colombia</v>
      </c>
      <c r="G1586" t="s">
        <v>1533</v>
      </c>
      <c r="H1586">
        <v>15.5</v>
      </c>
      <c r="I1586">
        <v>11.3</v>
      </c>
      <c r="J1586">
        <v>16.7</v>
      </c>
      <c r="K1586">
        <v>18.5</v>
      </c>
      <c r="L1586">
        <v>44</v>
      </c>
    </row>
    <row r="1587" spans="1:12" x14ac:dyDescent="0.2">
      <c r="A1587">
        <v>1586</v>
      </c>
      <c r="B1587" t="s">
        <v>1531</v>
      </c>
      <c r="C1587" t="s">
        <v>1615</v>
      </c>
      <c r="D1587" t="str">
        <f t="shared" si="24"/>
        <v>Ehime University</v>
      </c>
      <c r="E1587" t="str">
        <f>VLOOKUP(F1587, Country!$C$2:$D$134, 2, FALSE)</f>
        <v>JP</v>
      </c>
      <c r="F1587" t="str" cm="1">
        <f t="array" ref="F1587">INDEX(Country!$A$2:$A$134, MAX(IF(RIGHT($C1587,LEN(Country!$A$2:$A$134))=Country!$A$2:$A$134, ROW(Country!$A$2:$A$134)-ROW(Country!$A$2)+1, 0)))</f>
        <v>Japan</v>
      </c>
      <c r="G1587" t="s">
        <v>1533</v>
      </c>
      <c r="H1587">
        <v>24.5</v>
      </c>
      <c r="I1587">
        <v>15</v>
      </c>
      <c r="J1587">
        <v>27.6</v>
      </c>
      <c r="K1587">
        <v>53.1</v>
      </c>
      <c r="L1587">
        <v>32.4</v>
      </c>
    </row>
    <row r="1588" spans="1:12" x14ac:dyDescent="0.2">
      <c r="A1588">
        <v>1587</v>
      </c>
      <c r="B1588" t="s">
        <v>1531</v>
      </c>
      <c r="C1588" t="s">
        <v>1616</v>
      </c>
      <c r="D1588" t="str">
        <f t="shared" si="24"/>
        <v>Ekiti State University</v>
      </c>
      <c r="E1588" t="str">
        <f>VLOOKUP(F1588, Country!$C$2:$D$134, 2, FALSE)</f>
        <v>NG</v>
      </c>
      <c r="F1588" t="str" cm="1">
        <f t="array" ref="F1588">INDEX(Country!$A$2:$A$134, MAX(IF(RIGHT($C1588,LEN(Country!$A$2:$A$134))=Country!$A$2:$A$134, ROW(Country!$A$2:$A$134)-ROW(Country!$A$2)+1, 0)))</f>
        <v>Nigeria</v>
      </c>
      <c r="G1588" t="s">
        <v>1533</v>
      </c>
      <c r="H1588">
        <v>22.9</v>
      </c>
      <c r="I1588">
        <v>3.6</v>
      </c>
      <c r="J1588">
        <v>13.6</v>
      </c>
      <c r="K1588">
        <v>15.9</v>
      </c>
      <c r="L1588">
        <v>33.9</v>
      </c>
    </row>
    <row r="1589" spans="1:12" x14ac:dyDescent="0.2">
      <c r="A1589">
        <v>1588</v>
      </c>
      <c r="B1589" t="s">
        <v>1531</v>
      </c>
      <c r="C1589" t="s">
        <v>1617</v>
      </c>
      <c r="D1589" t="str">
        <f t="shared" si="24"/>
        <v>El Bosque University</v>
      </c>
      <c r="E1589" t="str">
        <f>VLOOKUP(F1589, Country!$C$2:$D$134, 2, FALSE)</f>
        <v>CO</v>
      </c>
      <c r="F1589" t="str" cm="1">
        <f t="array" ref="F1589">INDEX(Country!$A$2:$A$134, MAX(IF(RIGHT($C1589,LEN(Country!$A$2:$A$134))=Country!$A$2:$A$134, ROW(Country!$A$2:$A$134)-ROW(Country!$A$2)+1, 0)))</f>
        <v>Colombia</v>
      </c>
      <c r="G1589" t="s">
        <v>1533</v>
      </c>
      <c r="H1589">
        <v>22.5</v>
      </c>
      <c r="I1589">
        <v>9</v>
      </c>
      <c r="J1589">
        <v>25.8</v>
      </c>
      <c r="K1589">
        <v>17.3</v>
      </c>
      <c r="L1589">
        <v>44.3</v>
      </c>
    </row>
    <row r="1590" spans="1:12" x14ac:dyDescent="0.2">
      <c r="A1590">
        <v>1589</v>
      </c>
      <c r="B1590" t="s">
        <v>1531</v>
      </c>
      <c r="C1590" t="s">
        <v>1618</v>
      </c>
      <c r="D1590" t="str">
        <f t="shared" si="24"/>
        <v>Erzincan Binali Yıldırım University</v>
      </c>
      <c r="E1590" t="str">
        <f>VLOOKUP(F1590, Country!$C$2:$D$134, 2, FALSE)</f>
        <v>TR</v>
      </c>
      <c r="F1590" t="str" cm="1">
        <f t="array" ref="F1590">INDEX(Country!$A$2:$A$134, MAX(IF(RIGHT($C1590,LEN(Country!$A$2:$A$134))=Country!$A$2:$A$134, ROW(Country!$A$2:$A$134)-ROW(Country!$A$2)+1, 0)))</f>
        <v>Turkey</v>
      </c>
      <c r="G1590" t="s">
        <v>1533</v>
      </c>
      <c r="H1590">
        <v>12.1</v>
      </c>
      <c r="I1590">
        <v>8.9</v>
      </c>
      <c r="J1590">
        <v>37.4</v>
      </c>
      <c r="K1590">
        <v>17.399999999999999</v>
      </c>
      <c r="L1590">
        <v>23.9</v>
      </c>
    </row>
    <row r="1591" spans="1:12" x14ac:dyDescent="0.2">
      <c r="A1591">
        <v>1590</v>
      </c>
      <c r="B1591" t="s">
        <v>1531</v>
      </c>
      <c r="C1591" t="s">
        <v>1619</v>
      </c>
      <c r="D1591" t="str">
        <f t="shared" si="24"/>
        <v>Escuela Politécnica Nacional</v>
      </c>
      <c r="E1591" t="str">
        <f>VLOOKUP(F1591, Country!$C$2:$D$134, 2, FALSE)</f>
        <v>EC</v>
      </c>
      <c r="F1591" t="str" cm="1">
        <f t="array" ref="F1591">INDEX(Country!$A$2:$A$134, MAX(IF(RIGHT($C1591,LEN(Country!$A$2:$A$134))=Country!$A$2:$A$134, ROW(Country!$A$2:$A$134)-ROW(Country!$A$2)+1, 0)))</f>
        <v>Ecuador</v>
      </c>
      <c r="G1591" t="s">
        <v>1533</v>
      </c>
      <c r="H1591">
        <v>18.3</v>
      </c>
      <c r="I1591">
        <v>9.4</v>
      </c>
      <c r="J1591">
        <v>24</v>
      </c>
      <c r="K1591">
        <v>22.2</v>
      </c>
      <c r="L1591">
        <v>50</v>
      </c>
    </row>
    <row r="1592" spans="1:12" x14ac:dyDescent="0.2">
      <c r="A1592">
        <v>1591</v>
      </c>
      <c r="B1592" t="s">
        <v>1531</v>
      </c>
      <c r="C1592" t="s">
        <v>1620</v>
      </c>
      <c r="D1592" t="str">
        <f t="shared" si="24"/>
        <v>Escuela Superior Politécnica del Litoral</v>
      </c>
      <c r="E1592" t="str">
        <f>VLOOKUP(F1592, Country!$C$2:$D$134, 2, FALSE)</f>
        <v>EC</v>
      </c>
      <c r="F1592" t="str" cm="1">
        <f t="array" ref="F1592">INDEX(Country!$A$2:$A$134, MAX(IF(RIGHT($C1592,LEN(Country!$A$2:$A$134))=Country!$A$2:$A$134, ROW(Country!$A$2:$A$134)-ROW(Country!$A$2)+1, 0)))</f>
        <v>Ecuador</v>
      </c>
      <c r="G1592" t="s">
        <v>1533</v>
      </c>
      <c r="H1592">
        <v>20.399999999999999</v>
      </c>
      <c r="I1592">
        <v>10.3</v>
      </c>
      <c r="J1592">
        <v>30.9</v>
      </c>
      <c r="K1592">
        <v>24.1</v>
      </c>
      <c r="L1592">
        <v>56.3</v>
      </c>
    </row>
    <row r="1593" spans="1:12" x14ac:dyDescent="0.2">
      <c r="A1593">
        <v>1592</v>
      </c>
      <c r="B1593" t="s">
        <v>1531</v>
      </c>
      <c r="C1593" t="s">
        <v>1621</v>
      </c>
      <c r="D1593" t="str">
        <f t="shared" si="24"/>
        <v>Eskişehir Osmangazi University</v>
      </c>
      <c r="E1593" t="str">
        <f>VLOOKUP(F1593, Country!$C$2:$D$134, 2, FALSE)</f>
        <v>TR</v>
      </c>
      <c r="F1593" t="str" cm="1">
        <f t="array" ref="F1593">INDEX(Country!$A$2:$A$134, MAX(IF(RIGHT($C1593,LEN(Country!$A$2:$A$134))=Country!$A$2:$A$134, ROW(Country!$A$2:$A$134)-ROW(Country!$A$2)+1, 0)))</f>
        <v>Turkey</v>
      </c>
      <c r="G1593" t="s">
        <v>1533</v>
      </c>
      <c r="H1593">
        <v>22.1</v>
      </c>
      <c r="I1593">
        <v>19.399999999999999</v>
      </c>
      <c r="J1593">
        <v>20.7</v>
      </c>
      <c r="K1593">
        <v>19.399999999999999</v>
      </c>
      <c r="L1593">
        <v>27.2</v>
      </c>
    </row>
    <row r="1594" spans="1:12" x14ac:dyDescent="0.2">
      <c r="A1594">
        <v>1593</v>
      </c>
      <c r="B1594" t="s">
        <v>1531</v>
      </c>
      <c r="C1594" t="s">
        <v>1622</v>
      </c>
      <c r="D1594" t="str">
        <f t="shared" si="24"/>
        <v>Eskişehir Technical University</v>
      </c>
      <c r="E1594" t="str">
        <f>VLOOKUP(F1594, Country!$C$2:$D$134, 2, FALSE)</f>
        <v>TR</v>
      </c>
      <c r="F1594" t="str" cm="1">
        <f t="array" ref="F1594">INDEX(Country!$A$2:$A$134, MAX(IF(RIGHT($C1594,LEN(Country!$A$2:$A$134))=Country!$A$2:$A$134, ROW(Country!$A$2:$A$134)-ROW(Country!$A$2)+1, 0)))</f>
        <v>Turkey</v>
      </c>
      <c r="G1594" t="s">
        <v>1533</v>
      </c>
      <c r="H1594">
        <v>20.2</v>
      </c>
      <c r="I1594">
        <v>10</v>
      </c>
      <c r="J1594">
        <v>22</v>
      </c>
      <c r="K1594">
        <v>25.1</v>
      </c>
      <c r="L1594">
        <v>23.5</v>
      </c>
    </row>
    <row r="1595" spans="1:12" x14ac:dyDescent="0.2">
      <c r="A1595">
        <v>1594</v>
      </c>
      <c r="B1595" t="s">
        <v>1531</v>
      </c>
      <c r="C1595" t="s">
        <v>1623</v>
      </c>
      <c r="D1595" t="str">
        <f t="shared" si="24"/>
        <v>Federal Institute of Education, Science and Technology of São Paulo</v>
      </c>
      <c r="E1595" t="str">
        <f>VLOOKUP(F1595, Country!$C$2:$D$134, 2, FALSE)</f>
        <v>BR</v>
      </c>
      <c r="F1595" t="str" cm="1">
        <f t="array" ref="F1595">INDEX(Country!$A$2:$A$134, MAX(IF(RIGHT($C1595,LEN(Country!$A$2:$A$134))=Country!$A$2:$A$134, ROW(Country!$A$2:$A$134)-ROW(Country!$A$2)+1, 0)))</f>
        <v>Brazil</v>
      </c>
      <c r="G1595" t="s">
        <v>1533</v>
      </c>
      <c r="H1595">
        <v>17.899999999999999</v>
      </c>
      <c r="I1595">
        <v>6.9</v>
      </c>
      <c r="J1595">
        <v>7.7</v>
      </c>
      <c r="K1595">
        <v>16.2</v>
      </c>
      <c r="L1595">
        <v>22.6</v>
      </c>
    </row>
    <row r="1596" spans="1:12" x14ac:dyDescent="0.2">
      <c r="A1596">
        <v>1595</v>
      </c>
      <c r="B1596" t="s">
        <v>1531</v>
      </c>
      <c r="C1596" t="s">
        <v>1624</v>
      </c>
      <c r="D1596" t="str">
        <f t="shared" si="24"/>
        <v>Federal Rural University of Pernambuco</v>
      </c>
      <c r="E1596" t="str">
        <f>VLOOKUP(F1596, Country!$C$2:$D$134, 2, FALSE)</f>
        <v>BR</v>
      </c>
      <c r="F1596" t="str" cm="1">
        <f t="array" ref="F1596">INDEX(Country!$A$2:$A$134, MAX(IF(RIGHT($C1596,LEN(Country!$A$2:$A$134))=Country!$A$2:$A$134, ROW(Country!$A$2:$A$134)-ROW(Country!$A$2)+1, 0)))</f>
        <v>Brazil</v>
      </c>
      <c r="G1596" t="s">
        <v>1533</v>
      </c>
      <c r="H1596">
        <v>28</v>
      </c>
      <c r="I1596">
        <v>11</v>
      </c>
      <c r="J1596">
        <v>18.600000000000001</v>
      </c>
      <c r="K1596">
        <v>22</v>
      </c>
      <c r="L1596">
        <v>24.5</v>
      </c>
    </row>
    <row r="1597" spans="1:12" x14ac:dyDescent="0.2">
      <c r="A1597">
        <v>1596</v>
      </c>
      <c r="B1597" t="s">
        <v>1531</v>
      </c>
      <c r="C1597" t="s">
        <v>1625</v>
      </c>
      <c r="D1597" t="str">
        <f t="shared" si="24"/>
        <v>Federal University of Agriculture, Abeokuta</v>
      </c>
      <c r="E1597" t="str">
        <f>VLOOKUP(F1597, Country!$C$2:$D$134, 2, FALSE)</f>
        <v>NG</v>
      </c>
      <c r="F1597" t="str" cm="1">
        <f t="array" ref="F1597">INDEX(Country!$A$2:$A$134, MAX(IF(RIGHT($C1597,LEN(Country!$A$2:$A$134))=Country!$A$2:$A$134, ROW(Country!$A$2:$A$134)-ROW(Country!$A$2)+1, 0)))</f>
        <v>Nigeria</v>
      </c>
      <c r="G1597" t="s">
        <v>1533</v>
      </c>
      <c r="H1597">
        <v>16.100000000000001</v>
      </c>
      <c r="I1597">
        <v>9</v>
      </c>
      <c r="J1597">
        <v>26.2</v>
      </c>
      <c r="K1597">
        <v>23.5</v>
      </c>
      <c r="L1597">
        <v>33.1</v>
      </c>
    </row>
    <row r="1598" spans="1:12" x14ac:dyDescent="0.2">
      <c r="A1598">
        <v>1597</v>
      </c>
      <c r="B1598" t="s">
        <v>1531</v>
      </c>
      <c r="C1598" t="s">
        <v>1626</v>
      </c>
      <c r="D1598" t="str">
        <f t="shared" si="24"/>
        <v>Federal University of Espírito Santo</v>
      </c>
      <c r="E1598" t="str">
        <f>VLOOKUP(F1598, Country!$C$2:$D$134, 2, FALSE)</f>
        <v>BR</v>
      </c>
      <c r="F1598" t="str" cm="1">
        <f t="array" ref="F1598">INDEX(Country!$A$2:$A$134, MAX(IF(RIGHT($C1598,LEN(Country!$A$2:$A$134))=Country!$A$2:$A$134, ROW(Country!$A$2:$A$134)-ROW(Country!$A$2)+1, 0)))</f>
        <v>Brazil</v>
      </c>
      <c r="G1598" t="s">
        <v>1533</v>
      </c>
      <c r="H1598">
        <v>23.8</v>
      </c>
      <c r="I1598">
        <v>12.3</v>
      </c>
      <c r="J1598">
        <v>25.4</v>
      </c>
      <c r="K1598">
        <v>47.1</v>
      </c>
      <c r="L1598">
        <v>29.5</v>
      </c>
    </row>
    <row r="1599" spans="1:12" x14ac:dyDescent="0.2">
      <c r="A1599">
        <v>1598</v>
      </c>
      <c r="B1599" t="s">
        <v>1531</v>
      </c>
      <c r="C1599" t="s">
        <v>1627</v>
      </c>
      <c r="D1599" t="str">
        <f t="shared" si="24"/>
        <v>Federal University of Goiás</v>
      </c>
      <c r="E1599" t="str">
        <f>VLOOKUP(F1599, Country!$C$2:$D$134, 2, FALSE)</f>
        <v>BR</v>
      </c>
      <c r="F1599" t="str" cm="1">
        <f t="array" ref="F1599">INDEX(Country!$A$2:$A$134, MAX(IF(RIGHT($C1599,LEN(Country!$A$2:$A$134))=Country!$A$2:$A$134, ROW(Country!$A$2:$A$134)-ROW(Country!$A$2)+1, 0)))</f>
        <v>Brazil</v>
      </c>
      <c r="G1599" t="s">
        <v>1533</v>
      </c>
      <c r="H1599">
        <v>30.2</v>
      </c>
      <c r="I1599">
        <v>12.7</v>
      </c>
      <c r="J1599">
        <v>24.5</v>
      </c>
      <c r="K1599">
        <v>25.2</v>
      </c>
      <c r="L1599">
        <v>27.9</v>
      </c>
    </row>
    <row r="1600" spans="1:12" x14ac:dyDescent="0.2">
      <c r="A1600">
        <v>1599</v>
      </c>
      <c r="B1600" t="s">
        <v>1531</v>
      </c>
      <c r="C1600" t="s">
        <v>1628</v>
      </c>
      <c r="D1600" t="str">
        <f t="shared" si="24"/>
        <v>Federal University of Itajubá</v>
      </c>
      <c r="E1600" t="str">
        <f>VLOOKUP(F1600, Country!$C$2:$D$134, 2, FALSE)</f>
        <v>BR</v>
      </c>
      <c r="F1600" t="str" cm="1">
        <f t="array" ref="F1600">INDEX(Country!$A$2:$A$134, MAX(IF(RIGHT($C1600,LEN(Country!$A$2:$A$134))=Country!$A$2:$A$134, ROW(Country!$A$2:$A$134)-ROW(Country!$A$2)+1, 0)))</f>
        <v>Brazil</v>
      </c>
      <c r="G1600" t="s">
        <v>1533</v>
      </c>
      <c r="H1600">
        <v>19.3</v>
      </c>
      <c r="I1600">
        <v>9.6999999999999993</v>
      </c>
      <c r="J1600">
        <v>19.3</v>
      </c>
      <c r="K1600">
        <v>24.7</v>
      </c>
      <c r="L1600">
        <v>28.6</v>
      </c>
    </row>
    <row r="1601" spans="1:12" x14ac:dyDescent="0.2">
      <c r="A1601">
        <v>1600</v>
      </c>
      <c r="B1601" t="s">
        <v>1531</v>
      </c>
      <c r="C1601" t="s">
        <v>1629</v>
      </c>
      <c r="D1601" t="str">
        <f t="shared" si="24"/>
        <v>Federal University of Mato Grosso do Sul</v>
      </c>
      <c r="E1601" t="str">
        <f>VLOOKUP(F1601, Country!$C$2:$D$134, 2, FALSE)</f>
        <v>BR</v>
      </c>
      <c r="F1601" t="str" cm="1">
        <f t="array" ref="F1601">INDEX(Country!$A$2:$A$134, MAX(IF(RIGHT($C1601,LEN(Country!$A$2:$A$134))=Country!$A$2:$A$134, ROW(Country!$A$2:$A$134)-ROW(Country!$A$2)+1, 0)))</f>
        <v>Brazil</v>
      </c>
      <c r="G1601" t="s">
        <v>1533</v>
      </c>
      <c r="H1601">
        <v>20.100000000000001</v>
      </c>
      <c r="I1601">
        <v>11.3</v>
      </c>
      <c r="J1601">
        <v>24.2</v>
      </c>
      <c r="K1601">
        <v>35.9</v>
      </c>
      <c r="L1601">
        <v>30.1</v>
      </c>
    </row>
    <row r="1602" spans="1:12" x14ac:dyDescent="0.2">
      <c r="A1602">
        <v>1601</v>
      </c>
      <c r="B1602" t="s">
        <v>1531</v>
      </c>
      <c r="C1602" t="s">
        <v>1630</v>
      </c>
      <c r="D1602" t="str">
        <f t="shared" si="24"/>
        <v>Federal University of Pará</v>
      </c>
      <c r="E1602" t="str">
        <f>VLOOKUP(F1602, Country!$C$2:$D$134, 2, FALSE)</f>
        <v>BR</v>
      </c>
      <c r="F1602" t="str" cm="1">
        <f t="array" ref="F1602">INDEX(Country!$A$2:$A$134, MAX(IF(RIGHT($C1602,LEN(Country!$A$2:$A$134))=Country!$A$2:$A$134, ROW(Country!$A$2:$A$134)-ROW(Country!$A$2)+1, 0)))</f>
        <v>Brazil</v>
      </c>
      <c r="G1602" t="s">
        <v>1533</v>
      </c>
      <c r="H1602">
        <v>21.9</v>
      </c>
      <c r="I1602">
        <v>12.1</v>
      </c>
      <c r="J1602">
        <v>21</v>
      </c>
      <c r="K1602">
        <v>23.3</v>
      </c>
      <c r="L1602">
        <v>25.9</v>
      </c>
    </row>
    <row r="1603" spans="1:12" x14ac:dyDescent="0.2">
      <c r="A1603">
        <v>1602</v>
      </c>
      <c r="B1603" t="s">
        <v>1531</v>
      </c>
      <c r="C1603" t="s">
        <v>1631</v>
      </c>
      <c r="D1603" t="str">
        <f t="shared" ref="D1603:D1666" si="25">LEFT(C1603, LEN(C1603)-LEN(F1603))</f>
        <v>Federal University of Pelotas</v>
      </c>
      <c r="E1603" t="str">
        <f>VLOOKUP(F1603, Country!$C$2:$D$134, 2, FALSE)</f>
        <v>BR</v>
      </c>
      <c r="F1603" t="str" cm="1">
        <f t="array" ref="F1603">INDEX(Country!$A$2:$A$134, MAX(IF(RIGHT($C1603,LEN(Country!$A$2:$A$134))=Country!$A$2:$A$134, ROW(Country!$A$2:$A$134)-ROW(Country!$A$2)+1, 0)))</f>
        <v>Brazil</v>
      </c>
      <c r="G1603" t="s">
        <v>1533</v>
      </c>
      <c r="H1603">
        <v>19.2</v>
      </c>
      <c r="I1603">
        <v>14.4</v>
      </c>
      <c r="J1603">
        <v>28.6</v>
      </c>
      <c r="K1603">
        <v>24.4</v>
      </c>
      <c r="L1603">
        <v>23.9</v>
      </c>
    </row>
    <row r="1604" spans="1:12" x14ac:dyDescent="0.2">
      <c r="A1604">
        <v>1603</v>
      </c>
      <c r="B1604" t="s">
        <v>1531</v>
      </c>
      <c r="C1604" t="s">
        <v>1632</v>
      </c>
      <c r="D1604" t="str">
        <f t="shared" si="25"/>
        <v>Universidade Federal de Pernambuco</v>
      </c>
      <c r="E1604" t="str">
        <f>VLOOKUP(F1604, Country!$C$2:$D$134, 2, FALSE)</f>
        <v>BR</v>
      </c>
      <c r="F1604" t="str" cm="1">
        <f t="array" ref="F1604">INDEX(Country!$A$2:$A$134, MAX(IF(RIGHT($C1604,LEN(Country!$A$2:$A$134))=Country!$A$2:$A$134, ROW(Country!$A$2:$A$134)-ROW(Country!$A$2)+1, 0)))</f>
        <v>Brazil</v>
      </c>
      <c r="G1604" t="s">
        <v>1533</v>
      </c>
      <c r="H1604">
        <v>32.6</v>
      </c>
      <c r="I1604">
        <v>13.6</v>
      </c>
      <c r="J1604">
        <v>24.1</v>
      </c>
      <c r="K1604">
        <v>51</v>
      </c>
      <c r="L1604">
        <v>25.9</v>
      </c>
    </row>
    <row r="1605" spans="1:12" x14ac:dyDescent="0.2">
      <c r="A1605">
        <v>1604</v>
      </c>
      <c r="B1605" t="s">
        <v>1531</v>
      </c>
      <c r="C1605" t="s">
        <v>1633</v>
      </c>
      <c r="D1605" t="str">
        <f t="shared" si="25"/>
        <v>Federal University of Rio Grande do Norte (UFRN)</v>
      </c>
      <c r="E1605" t="str">
        <f>VLOOKUP(F1605, Country!$C$2:$D$134, 2, FALSE)</f>
        <v>BR</v>
      </c>
      <c r="F1605" t="str" cm="1">
        <f t="array" ref="F1605">INDEX(Country!$A$2:$A$134, MAX(IF(RIGHT($C1605,LEN(Country!$A$2:$A$134))=Country!$A$2:$A$134, ROW(Country!$A$2:$A$134)-ROW(Country!$A$2)+1, 0)))</f>
        <v>Brazil</v>
      </c>
      <c r="G1605" t="s">
        <v>1533</v>
      </c>
      <c r="H1605">
        <v>24.2</v>
      </c>
      <c r="I1605">
        <v>12.9</v>
      </c>
      <c r="J1605">
        <v>26.9</v>
      </c>
      <c r="K1605">
        <v>33.799999999999997</v>
      </c>
      <c r="L1605">
        <v>33.200000000000003</v>
      </c>
    </row>
    <row r="1606" spans="1:12" x14ac:dyDescent="0.2">
      <c r="A1606">
        <v>1605</v>
      </c>
      <c r="B1606" t="s">
        <v>1531</v>
      </c>
      <c r="C1606" t="s">
        <v>1634</v>
      </c>
      <c r="D1606" t="str">
        <f t="shared" si="25"/>
        <v>Federal University of Technology, Owerri</v>
      </c>
      <c r="E1606" t="str">
        <f>VLOOKUP(F1606, Country!$C$2:$D$134, 2, FALSE)</f>
        <v>NG</v>
      </c>
      <c r="F1606" t="str" cm="1">
        <f t="array" ref="F1606">INDEX(Country!$A$2:$A$134, MAX(IF(RIGHT($C1606,LEN(Country!$A$2:$A$134))=Country!$A$2:$A$134, ROW(Country!$A$2:$A$134)-ROW(Country!$A$2)+1, 0)))</f>
        <v>Nigeria</v>
      </c>
      <c r="G1606" t="s">
        <v>1533</v>
      </c>
      <c r="H1606">
        <v>29</v>
      </c>
      <c r="I1606">
        <v>7.3</v>
      </c>
      <c r="J1606">
        <v>21.8</v>
      </c>
      <c r="K1606">
        <v>23.5</v>
      </c>
      <c r="L1606">
        <v>36.700000000000003</v>
      </c>
    </row>
    <row r="1607" spans="1:12" x14ac:dyDescent="0.2">
      <c r="A1607">
        <v>1606</v>
      </c>
      <c r="B1607" t="s">
        <v>1531</v>
      </c>
      <c r="C1607" t="s">
        <v>1635</v>
      </c>
      <c r="D1607" t="str">
        <f t="shared" si="25"/>
        <v>Federal University of Viçosa</v>
      </c>
      <c r="E1607" t="str">
        <f>VLOOKUP(F1607, Country!$C$2:$D$134, 2, FALSE)</f>
        <v>BR</v>
      </c>
      <c r="F1607" t="str" cm="1">
        <f t="array" ref="F1607">INDEX(Country!$A$2:$A$134, MAX(IF(RIGHT($C1607,LEN(Country!$A$2:$A$134))=Country!$A$2:$A$134, ROW(Country!$A$2:$A$134)-ROW(Country!$A$2)+1, 0)))</f>
        <v>Brazil</v>
      </c>
      <c r="G1607" t="s">
        <v>1533</v>
      </c>
      <c r="H1607">
        <v>32.200000000000003</v>
      </c>
      <c r="I1607">
        <v>12.6</v>
      </c>
      <c r="J1607">
        <v>23.2</v>
      </c>
      <c r="K1607">
        <v>29.8</v>
      </c>
      <c r="L1607">
        <v>24.6</v>
      </c>
    </row>
    <row r="1608" spans="1:12" x14ac:dyDescent="0.2">
      <c r="A1608">
        <v>1607</v>
      </c>
      <c r="B1608" t="s">
        <v>1531</v>
      </c>
      <c r="C1608" t="s">
        <v>1636</v>
      </c>
      <c r="D1608" t="str">
        <f t="shared" si="25"/>
        <v>Federal University Oye-Ekiti</v>
      </c>
      <c r="E1608" t="str">
        <f>VLOOKUP(F1608, Country!$C$2:$D$134, 2, FALSE)</f>
        <v>NG</v>
      </c>
      <c r="F1608" t="str" cm="1">
        <f t="array" ref="F1608">INDEX(Country!$A$2:$A$134, MAX(IF(RIGHT($C1608,LEN(Country!$A$2:$A$134))=Country!$A$2:$A$134, ROW(Country!$A$2:$A$134)-ROW(Country!$A$2)+1, 0)))</f>
        <v>Nigeria</v>
      </c>
      <c r="G1608" t="s">
        <v>1533</v>
      </c>
      <c r="H1608">
        <v>10.8</v>
      </c>
      <c r="I1608">
        <v>8.6</v>
      </c>
      <c r="J1608">
        <v>12.6</v>
      </c>
      <c r="K1608">
        <v>16</v>
      </c>
      <c r="L1608">
        <v>37.700000000000003</v>
      </c>
    </row>
    <row r="1609" spans="1:12" x14ac:dyDescent="0.2">
      <c r="A1609">
        <v>1608</v>
      </c>
      <c r="B1609" t="s">
        <v>1531</v>
      </c>
      <c r="C1609" t="s">
        <v>1637</v>
      </c>
      <c r="D1609" t="str">
        <f t="shared" si="25"/>
        <v>Federico Santa María Technical University</v>
      </c>
      <c r="E1609" t="str">
        <f>VLOOKUP(F1609, Country!$C$2:$D$134, 2, FALSE)</f>
        <v>CL</v>
      </c>
      <c r="F1609" t="str" cm="1">
        <f t="array" ref="F1609">INDEX(Country!$A$2:$A$134, MAX(IF(RIGHT($C1609,LEN(Country!$A$2:$A$134))=Country!$A$2:$A$134, ROW(Country!$A$2:$A$134)-ROW(Country!$A$2)+1, 0)))</f>
        <v>Chile</v>
      </c>
      <c r="G1609" t="s">
        <v>1533</v>
      </c>
      <c r="H1609">
        <v>12.7</v>
      </c>
      <c r="I1609">
        <v>11.8</v>
      </c>
      <c r="J1609">
        <v>33.799999999999997</v>
      </c>
      <c r="K1609">
        <v>38.1</v>
      </c>
      <c r="L1609">
        <v>55.6</v>
      </c>
    </row>
    <row r="1610" spans="1:12" x14ac:dyDescent="0.2">
      <c r="A1610">
        <v>1609</v>
      </c>
      <c r="B1610" t="s">
        <v>1531</v>
      </c>
      <c r="C1610" t="s">
        <v>1638</v>
      </c>
      <c r="D1610" t="str">
        <f t="shared" si="25"/>
        <v>Feng Chia University</v>
      </c>
      <c r="E1610" t="str">
        <f>VLOOKUP(F1610, Country!$C$2:$D$134, 2, FALSE)</f>
        <v>TW</v>
      </c>
      <c r="F1610" t="str" cm="1">
        <f t="array" ref="F1610">INDEX(Country!$A$2:$A$134, MAX(IF(RIGHT($C1610,LEN(Country!$A$2:$A$134))=Country!$A$2:$A$134, ROW(Country!$A$2:$A$134)-ROW(Country!$A$2)+1, 0)))</f>
        <v>Taiwan</v>
      </c>
      <c r="G1610" t="s">
        <v>1533</v>
      </c>
      <c r="H1610">
        <v>17.100000000000001</v>
      </c>
      <c r="I1610">
        <v>18.399999999999999</v>
      </c>
      <c r="J1610">
        <v>24.2</v>
      </c>
      <c r="K1610">
        <v>73.5</v>
      </c>
      <c r="L1610">
        <v>37.700000000000003</v>
      </c>
    </row>
    <row r="1611" spans="1:12" x14ac:dyDescent="0.2">
      <c r="A1611">
        <v>1610</v>
      </c>
      <c r="B1611" t="s">
        <v>1531</v>
      </c>
      <c r="C1611" t="s">
        <v>1639</v>
      </c>
      <c r="D1611" t="str">
        <f t="shared" si="25"/>
        <v>Ferhat Abbas Sétif University 1</v>
      </c>
      <c r="E1611" t="str">
        <f>VLOOKUP(F1611, Country!$C$2:$D$134, 2, FALSE)</f>
        <v>DZ</v>
      </c>
      <c r="F1611" t="str" cm="1">
        <f t="array" ref="F1611">INDEX(Country!$A$2:$A$134, MAX(IF(RIGHT($C1611,LEN(Country!$A$2:$A$134))=Country!$A$2:$A$134, ROW(Country!$A$2:$A$134)-ROW(Country!$A$2)+1, 0)))</f>
        <v>Algeria</v>
      </c>
      <c r="G1611" t="s">
        <v>1533</v>
      </c>
      <c r="H1611">
        <v>14.3</v>
      </c>
      <c r="I1611">
        <v>3.9</v>
      </c>
      <c r="J1611">
        <v>35.200000000000003</v>
      </c>
      <c r="K1611">
        <v>18.899999999999999</v>
      </c>
      <c r="L1611">
        <v>38.1</v>
      </c>
    </row>
    <row r="1612" spans="1:12" x14ac:dyDescent="0.2">
      <c r="A1612">
        <v>1611</v>
      </c>
      <c r="B1612" t="s">
        <v>1531</v>
      </c>
      <c r="C1612" t="s">
        <v>1640</v>
      </c>
      <c r="D1612" t="str">
        <f t="shared" si="25"/>
        <v>Fluminense Federal University</v>
      </c>
      <c r="E1612" t="str">
        <f>VLOOKUP(F1612, Country!$C$2:$D$134, 2, FALSE)</f>
        <v>BR</v>
      </c>
      <c r="F1612" t="str" cm="1">
        <f t="array" ref="F1612">INDEX(Country!$A$2:$A$134, MAX(IF(RIGHT($C1612,LEN(Country!$A$2:$A$134))=Country!$A$2:$A$134, ROW(Country!$A$2:$A$134)-ROW(Country!$A$2)+1, 0)))</f>
        <v>Brazil</v>
      </c>
      <c r="G1612" t="s">
        <v>1533</v>
      </c>
      <c r="H1612">
        <v>21.6</v>
      </c>
      <c r="I1612">
        <v>13.5</v>
      </c>
      <c r="J1612">
        <v>28.6</v>
      </c>
      <c r="K1612">
        <v>26.9</v>
      </c>
      <c r="L1612">
        <v>31.5</v>
      </c>
    </row>
    <row r="1613" spans="1:12" x14ac:dyDescent="0.2">
      <c r="A1613">
        <v>1612</v>
      </c>
      <c r="B1613" t="s">
        <v>1531</v>
      </c>
      <c r="C1613" t="s">
        <v>1641</v>
      </c>
      <c r="D1613" t="str">
        <f t="shared" si="25"/>
        <v>Gaziantep University</v>
      </c>
      <c r="E1613" t="str">
        <f>VLOOKUP(F1613, Country!$C$2:$D$134, 2, FALSE)</f>
        <v>TR</v>
      </c>
      <c r="F1613" t="str" cm="1">
        <f t="array" ref="F1613">INDEX(Country!$A$2:$A$134, MAX(IF(RIGHT($C1613,LEN(Country!$A$2:$A$134))=Country!$A$2:$A$134, ROW(Country!$A$2:$A$134)-ROW(Country!$A$2)+1, 0)))</f>
        <v>Turkey</v>
      </c>
      <c r="G1613" t="s">
        <v>1533</v>
      </c>
      <c r="H1613">
        <v>18.100000000000001</v>
      </c>
      <c r="I1613">
        <v>10.9</v>
      </c>
      <c r="J1613">
        <v>32.799999999999997</v>
      </c>
      <c r="K1613">
        <v>22.3</v>
      </c>
      <c r="L1613">
        <v>40</v>
      </c>
    </row>
    <row r="1614" spans="1:12" x14ac:dyDescent="0.2">
      <c r="A1614">
        <v>1613</v>
      </c>
      <c r="B1614" t="s">
        <v>1531</v>
      </c>
      <c r="C1614" t="s">
        <v>1642</v>
      </c>
      <c r="D1614" t="str">
        <f t="shared" si="25"/>
        <v>Gdynia Maritime University</v>
      </c>
      <c r="E1614" t="str">
        <f>VLOOKUP(F1614, Country!$C$2:$D$134, 2, FALSE)</f>
        <v>PL</v>
      </c>
      <c r="F1614" t="str" cm="1">
        <f t="array" ref="F1614">INDEX(Country!$A$2:$A$134, MAX(IF(RIGHT($C1614,LEN(Country!$A$2:$A$134))=Country!$A$2:$A$134, ROW(Country!$A$2:$A$134)-ROW(Country!$A$2)+1, 0)))</f>
        <v>Poland</v>
      </c>
      <c r="G1614" t="s">
        <v>1533</v>
      </c>
      <c r="H1614">
        <v>24.4</v>
      </c>
      <c r="I1614">
        <v>10.199999999999999</v>
      </c>
      <c r="J1614">
        <v>16.7</v>
      </c>
      <c r="K1614">
        <v>52.2</v>
      </c>
      <c r="L1614">
        <v>20.7</v>
      </c>
    </row>
    <row r="1615" spans="1:12" x14ac:dyDescent="0.2">
      <c r="A1615">
        <v>1614</v>
      </c>
      <c r="B1615" t="s">
        <v>1531</v>
      </c>
      <c r="C1615" t="s">
        <v>1643</v>
      </c>
      <c r="D1615" t="str">
        <f t="shared" si="25"/>
        <v>George Emil Palade University of Medicine, Pharmacy, Science, and Technology of Targu Mures</v>
      </c>
      <c r="E1615" t="str">
        <f>VLOOKUP(F1615, Country!$C$2:$D$134, 2, FALSE)</f>
        <v>RO</v>
      </c>
      <c r="F1615" t="str" cm="1">
        <f t="array" ref="F1615">INDEX(Country!$A$2:$A$134, MAX(IF(RIGHT($C1615,LEN(Country!$A$2:$A$134))=Country!$A$2:$A$134, ROW(Country!$A$2:$A$134)-ROW(Country!$A$2)+1, 0)))</f>
        <v>Romania</v>
      </c>
      <c r="G1615" t="s">
        <v>1533</v>
      </c>
      <c r="H1615">
        <v>18.399999999999999</v>
      </c>
      <c r="I1615">
        <v>12</v>
      </c>
      <c r="J1615">
        <v>39.200000000000003</v>
      </c>
      <c r="K1615">
        <v>22.4</v>
      </c>
      <c r="L1615">
        <v>36.9</v>
      </c>
    </row>
    <row r="1616" spans="1:12" x14ac:dyDescent="0.2">
      <c r="A1616">
        <v>1615</v>
      </c>
      <c r="B1616" t="s">
        <v>1531</v>
      </c>
      <c r="C1616" t="s">
        <v>1644</v>
      </c>
      <c r="D1616" t="str">
        <f t="shared" si="25"/>
        <v>Georgian Technical University</v>
      </c>
      <c r="E1616" t="str">
        <f>VLOOKUP(F1616, Country!$C$2:$D$134, 2, FALSE)</f>
        <v>GE</v>
      </c>
      <c r="F1616" t="str" cm="1">
        <f t="array" ref="F1616">INDEX(Country!$A$2:$A$134, MAX(IF(RIGHT($C1616,LEN(Country!$A$2:$A$134))=Country!$A$2:$A$134, ROW(Country!$A$2:$A$134)-ROW(Country!$A$2)+1, 0)))</f>
        <v>Georgia</v>
      </c>
      <c r="G1616" t="s">
        <v>1533</v>
      </c>
      <c r="H1616">
        <v>28.4</v>
      </c>
      <c r="I1616">
        <v>9.3000000000000007</v>
      </c>
      <c r="J1616">
        <v>16</v>
      </c>
      <c r="K1616">
        <v>16.600000000000001</v>
      </c>
      <c r="L1616">
        <v>39.9</v>
      </c>
    </row>
    <row r="1617" spans="1:12" x14ac:dyDescent="0.2">
      <c r="A1617">
        <v>1616</v>
      </c>
      <c r="B1617" t="s">
        <v>1531</v>
      </c>
      <c r="C1617" t="s">
        <v>1645</v>
      </c>
      <c r="D1617" t="str">
        <f t="shared" si="25"/>
        <v>Georgia Southern University</v>
      </c>
      <c r="E1617" t="str">
        <f>VLOOKUP(F1617, Country!$C$2:$D$134, 2, FALSE)</f>
        <v>US</v>
      </c>
      <c r="F1617" t="str" cm="1">
        <f t="array" ref="F1617">INDEX(Country!$A$2:$A$134, MAX(IF(RIGHT($C1617,LEN(Country!$A$2:$A$134))=Country!$A$2:$A$134, ROW(Country!$A$2:$A$134)-ROW(Country!$A$2)+1, 0)))</f>
        <v>United States</v>
      </c>
      <c r="G1617" t="s">
        <v>1533</v>
      </c>
      <c r="H1617">
        <v>19.100000000000001</v>
      </c>
      <c r="I1617">
        <v>11.7</v>
      </c>
      <c r="J1617">
        <v>39.6</v>
      </c>
      <c r="K1617">
        <v>35.4</v>
      </c>
      <c r="L1617">
        <v>33.9</v>
      </c>
    </row>
    <row r="1618" spans="1:12" x14ac:dyDescent="0.2">
      <c r="A1618">
        <v>1617</v>
      </c>
      <c r="B1618" t="s">
        <v>1531</v>
      </c>
      <c r="C1618" t="s">
        <v>1646</v>
      </c>
      <c r="D1618" t="str">
        <f t="shared" si="25"/>
        <v>German University in Cairo</v>
      </c>
      <c r="E1618" t="str">
        <f>VLOOKUP(F1618, Country!$C$2:$D$134, 2, FALSE)</f>
        <v>EG</v>
      </c>
      <c r="F1618" t="str" cm="1">
        <f t="array" ref="F1618">INDEX(Country!$A$2:$A$134, MAX(IF(RIGHT($C1618,LEN(Country!$A$2:$A$134))=Country!$A$2:$A$134, ROW(Country!$A$2:$A$134)-ROW(Country!$A$2)+1, 0)))</f>
        <v>Egypt</v>
      </c>
      <c r="G1618" t="s">
        <v>1533</v>
      </c>
      <c r="H1618">
        <v>18.7</v>
      </c>
      <c r="I1618">
        <v>3.7</v>
      </c>
      <c r="J1618">
        <v>42</v>
      </c>
      <c r="K1618">
        <v>21.1</v>
      </c>
      <c r="L1618">
        <v>45.8</v>
      </c>
    </row>
    <row r="1619" spans="1:12" x14ac:dyDescent="0.2">
      <c r="A1619">
        <v>1618</v>
      </c>
      <c r="B1619" t="s">
        <v>1531</v>
      </c>
      <c r="C1619" t="s">
        <v>1647</v>
      </c>
      <c r="D1619" t="str">
        <f t="shared" si="25"/>
        <v>Gheorghe Asachi Technical University of Iaşi</v>
      </c>
      <c r="E1619" t="str">
        <f>VLOOKUP(F1619, Country!$C$2:$D$134, 2, FALSE)</f>
        <v>RO</v>
      </c>
      <c r="F1619" t="str" cm="1">
        <f t="array" ref="F1619">INDEX(Country!$A$2:$A$134, MAX(IF(RIGHT($C1619,LEN(Country!$A$2:$A$134))=Country!$A$2:$A$134, ROW(Country!$A$2:$A$134)-ROW(Country!$A$2)+1, 0)))</f>
        <v>Romania</v>
      </c>
      <c r="G1619" t="s">
        <v>1533</v>
      </c>
      <c r="H1619">
        <v>15.4</v>
      </c>
      <c r="I1619">
        <v>10</v>
      </c>
      <c r="J1619">
        <v>21.8</v>
      </c>
      <c r="K1619">
        <v>31.9</v>
      </c>
      <c r="L1619">
        <v>32</v>
      </c>
    </row>
    <row r="1620" spans="1:12" x14ac:dyDescent="0.2">
      <c r="A1620">
        <v>1619</v>
      </c>
      <c r="B1620" t="s">
        <v>1531</v>
      </c>
      <c r="C1620" t="s">
        <v>1648</v>
      </c>
      <c r="D1620" t="str">
        <f t="shared" si="25"/>
        <v>GITAM University</v>
      </c>
      <c r="E1620" t="str">
        <f>VLOOKUP(F1620, Country!$C$2:$D$134, 2, FALSE)</f>
        <v>IN</v>
      </c>
      <c r="F1620" t="str" cm="1">
        <f t="array" ref="F1620">INDEX(Country!$A$2:$A$134, MAX(IF(RIGHT($C1620,LEN(Country!$A$2:$A$134))=Country!$A$2:$A$134, ROW(Country!$A$2:$A$134)-ROW(Country!$A$2)+1, 0)))</f>
        <v>India</v>
      </c>
      <c r="G1620" t="s">
        <v>1533</v>
      </c>
      <c r="H1620">
        <v>20.8</v>
      </c>
      <c r="I1620">
        <v>9.8000000000000007</v>
      </c>
      <c r="J1620">
        <v>23.9</v>
      </c>
      <c r="K1620">
        <v>19.899999999999999</v>
      </c>
      <c r="L1620">
        <v>26</v>
      </c>
    </row>
    <row r="1621" spans="1:12" x14ac:dyDescent="0.2">
      <c r="A1621">
        <v>1620</v>
      </c>
      <c r="B1621" t="s">
        <v>1531</v>
      </c>
      <c r="C1621" t="s">
        <v>1649</v>
      </c>
      <c r="D1621" t="str">
        <f t="shared" si="25"/>
        <v>GMR Institute of Technology</v>
      </c>
      <c r="E1621" t="str">
        <f>VLOOKUP(F1621, Country!$C$2:$D$134, 2, FALSE)</f>
        <v>IN</v>
      </c>
      <c r="F1621" t="str" cm="1">
        <f t="array" ref="F1621">INDEX(Country!$A$2:$A$134, MAX(IF(RIGHT($C1621,LEN(Country!$A$2:$A$134))=Country!$A$2:$A$134, ROW(Country!$A$2:$A$134)-ROW(Country!$A$2)+1, 0)))</f>
        <v>India</v>
      </c>
      <c r="G1621" t="s">
        <v>1533</v>
      </c>
      <c r="H1621">
        <v>15.9</v>
      </c>
      <c r="I1621">
        <v>9.1</v>
      </c>
      <c r="J1621">
        <v>45</v>
      </c>
      <c r="K1621">
        <v>17.600000000000001</v>
      </c>
      <c r="L1621">
        <v>20.7</v>
      </c>
    </row>
    <row r="1622" spans="1:12" x14ac:dyDescent="0.2">
      <c r="A1622">
        <v>1621</v>
      </c>
      <c r="B1622" t="s">
        <v>1531</v>
      </c>
      <c r="C1622" t="s">
        <v>1711</v>
      </c>
      <c r="D1622" t="str">
        <f t="shared" si="25"/>
        <v>Goa University</v>
      </c>
      <c r="E1622" t="str">
        <f>VLOOKUP(F1622, Country!$C$2:$D$134, 2, FALSE)</f>
        <v>IN</v>
      </c>
      <c r="F1622" t="str" cm="1">
        <f t="array" ref="F1622">INDEX(Country!$A$2:$A$134, MAX(IF(RIGHT($C1622,LEN(Country!$A$2:$A$134))=Country!$A$2:$A$134, ROW(Country!$A$2:$A$134)-ROW(Country!$A$2)+1, 0)))</f>
        <v>India</v>
      </c>
      <c r="G1622" t="s">
        <v>1533</v>
      </c>
      <c r="H1622">
        <v>32.1</v>
      </c>
      <c r="I1622">
        <v>12.9</v>
      </c>
      <c r="J1622">
        <v>25.3</v>
      </c>
      <c r="K1622">
        <v>23.3</v>
      </c>
      <c r="L1622">
        <v>24</v>
      </c>
    </row>
    <row r="1623" spans="1:12" x14ac:dyDescent="0.2">
      <c r="A1623">
        <v>1622</v>
      </c>
      <c r="B1623" t="s">
        <v>1531</v>
      </c>
      <c r="C1623" t="s">
        <v>1712</v>
      </c>
      <c r="D1623" t="str">
        <f t="shared" si="25"/>
        <v>Grand Valley State University</v>
      </c>
      <c r="E1623" t="str">
        <f>VLOOKUP(F1623, Country!$C$2:$D$134, 2, FALSE)</f>
        <v>US</v>
      </c>
      <c r="F1623" t="str" cm="1">
        <f t="array" ref="F1623">INDEX(Country!$A$2:$A$134, MAX(IF(RIGHT($C1623,LEN(Country!$A$2:$A$134))=Country!$A$2:$A$134, ROW(Country!$A$2:$A$134)-ROW(Country!$A$2)+1, 0)))</f>
        <v>United States</v>
      </c>
      <c r="G1623" t="s">
        <v>1533</v>
      </c>
      <c r="H1623">
        <v>20</v>
      </c>
      <c r="I1623">
        <v>9.5</v>
      </c>
      <c r="J1623">
        <v>31.4</v>
      </c>
      <c r="K1623">
        <v>30.9</v>
      </c>
      <c r="L1623">
        <v>37.9</v>
      </c>
    </row>
    <row r="1624" spans="1:12" x14ac:dyDescent="0.2">
      <c r="A1624">
        <v>1623</v>
      </c>
      <c r="B1624" t="s">
        <v>1531</v>
      </c>
      <c r="C1624" t="s">
        <v>1713</v>
      </c>
      <c r="D1624" t="str">
        <f t="shared" si="25"/>
        <v>Grigore T. Popa University of Medicine and Pharmacy</v>
      </c>
      <c r="E1624" t="str">
        <f>VLOOKUP(F1624, Country!$C$2:$D$134, 2, FALSE)</f>
        <v>RO</v>
      </c>
      <c r="F1624" t="str" cm="1">
        <f t="array" ref="F1624">INDEX(Country!$A$2:$A$134, MAX(IF(RIGHT($C1624,LEN(Country!$A$2:$A$134))=Country!$A$2:$A$134, ROW(Country!$A$2:$A$134)-ROW(Country!$A$2)+1, 0)))</f>
        <v>Romania</v>
      </c>
      <c r="G1624" t="s">
        <v>1533</v>
      </c>
      <c r="H1624">
        <v>23.2</v>
      </c>
      <c r="I1624">
        <v>10.4</v>
      </c>
      <c r="J1624">
        <v>19.2</v>
      </c>
      <c r="K1624">
        <v>24.1</v>
      </c>
      <c r="L1624">
        <v>41.2</v>
      </c>
    </row>
    <row r="1625" spans="1:12" x14ac:dyDescent="0.2">
      <c r="A1625">
        <v>1624</v>
      </c>
      <c r="B1625" t="s">
        <v>1531</v>
      </c>
      <c r="C1625" t="s">
        <v>1650</v>
      </c>
      <c r="D1625" t="str">
        <f t="shared" si="25"/>
        <v>Gubkin Russian State University of Oil and Gas</v>
      </c>
      <c r="E1625" t="str">
        <f>VLOOKUP(F1625, Country!$C$2:$D$134, 2, FALSE)</f>
        <v>RU</v>
      </c>
      <c r="F1625" t="str" cm="1">
        <f t="array" ref="F1625">INDEX(Country!$A$2:$A$134, MAX(IF(RIGHT($C1625,LEN(Country!$A$2:$A$134))=Country!$A$2:$A$134, ROW(Country!$A$2:$A$134)-ROW(Country!$A$2)+1, 0)))</f>
        <v>Russian Federation</v>
      </c>
      <c r="G1625" t="s">
        <v>1533</v>
      </c>
      <c r="H1625">
        <v>21.7</v>
      </c>
      <c r="I1625">
        <v>10.6</v>
      </c>
      <c r="J1625">
        <v>11.2</v>
      </c>
      <c r="K1625">
        <v>43.4</v>
      </c>
      <c r="L1625">
        <v>25.5</v>
      </c>
    </row>
    <row r="1626" spans="1:12" x14ac:dyDescent="0.2">
      <c r="A1626">
        <v>1625</v>
      </c>
      <c r="B1626" t="s">
        <v>1531</v>
      </c>
      <c r="C1626" t="s">
        <v>1651</v>
      </c>
      <c r="D1626" t="str">
        <f t="shared" si="25"/>
        <v>Gunma University</v>
      </c>
      <c r="E1626" t="str">
        <f>VLOOKUP(F1626, Country!$C$2:$D$134, 2, FALSE)</f>
        <v>JP</v>
      </c>
      <c r="F1626" t="str" cm="1">
        <f t="array" ref="F1626">INDEX(Country!$A$2:$A$134, MAX(IF(RIGHT($C1626,LEN(Country!$A$2:$A$134))=Country!$A$2:$A$134, ROW(Country!$A$2:$A$134)-ROW(Country!$A$2)+1, 0)))</f>
        <v>Japan</v>
      </c>
      <c r="G1626" t="s">
        <v>1533</v>
      </c>
      <c r="H1626">
        <v>28</v>
      </c>
      <c r="I1626">
        <v>14.3</v>
      </c>
      <c r="J1626">
        <v>23.2</v>
      </c>
      <c r="K1626">
        <v>63.4</v>
      </c>
      <c r="L1626">
        <v>27.1</v>
      </c>
    </row>
    <row r="1627" spans="1:12" x14ac:dyDescent="0.2">
      <c r="A1627">
        <v>1626</v>
      </c>
      <c r="B1627" t="s">
        <v>1531</v>
      </c>
      <c r="C1627" t="s">
        <v>1652</v>
      </c>
      <c r="D1627" t="str">
        <f t="shared" si="25"/>
        <v>Hanoi University of Science and Technology</v>
      </c>
      <c r="E1627" t="str">
        <f>VLOOKUP(F1627, Country!$C$2:$D$134, 2, FALSE)</f>
        <v>VN</v>
      </c>
      <c r="F1627" t="str" cm="1">
        <f t="array" ref="F1627">INDEX(Country!$A$2:$A$134, MAX(IF(RIGHT($C1627,LEN(Country!$A$2:$A$134))=Country!$A$2:$A$134, ROW(Country!$A$2:$A$134)-ROW(Country!$A$2)+1, 0)))</f>
        <v>Vietnam</v>
      </c>
      <c r="G1627" t="s">
        <v>1533</v>
      </c>
      <c r="H1627">
        <v>16.100000000000001</v>
      </c>
      <c r="I1627">
        <v>16.899999999999999</v>
      </c>
      <c r="J1627">
        <v>28.7</v>
      </c>
      <c r="K1627">
        <v>59.5</v>
      </c>
      <c r="L1627">
        <v>36.6</v>
      </c>
    </row>
    <row r="1628" spans="1:12" x14ac:dyDescent="0.2">
      <c r="A1628">
        <v>1627</v>
      </c>
      <c r="B1628" t="s">
        <v>1531</v>
      </c>
      <c r="C1628" t="s">
        <v>1653</v>
      </c>
      <c r="D1628" t="str">
        <f t="shared" si="25"/>
        <v>Hasanuddin University</v>
      </c>
      <c r="E1628" t="str">
        <f>VLOOKUP(F1628, Country!$C$2:$D$134, 2, FALSE)</f>
        <v>ID</v>
      </c>
      <c r="F1628" t="str" cm="1">
        <f t="array" ref="F1628">INDEX(Country!$A$2:$A$134, MAX(IF(RIGHT($C1628,LEN(Country!$A$2:$A$134))=Country!$A$2:$A$134, ROW(Country!$A$2:$A$134)-ROW(Country!$A$2)+1, 0)))</f>
        <v>Indonesia</v>
      </c>
      <c r="G1628" t="s">
        <v>1533</v>
      </c>
      <c r="H1628">
        <v>18.899999999999999</v>
      </c>
      <c r="I1628">
        <v>9.9</v>
      </c>
      <c r="J1628">
        <v>26.4</v>
      </c>
      <c r="K1628">
        <v>19</v>
      </c>
      <c r="L1628">
        <v>19.5</v>
      </c>
    </row>
    <row r="1629" spans="1:12" x14ac:dyDescent="0.2">
      <c r="A1629">
        <v>1628</v>
      </c>
      <c r="B1629" t="s">
        <v>1531</v>
      </c>
      <c r="C1629" t="s">
        <v>1654</v>
      </c>
      <c r="D1629" t="str">
        <f t="shared" si="25"/>
        <v>Hassiba Benbouali University of Chlef</v>
      </c>
      <c r="E1629" t="str">
        <f>VLOOKUP(F1629, Country!$C$2:$D$134, 2, FALSE)</f>
        <v>DZ</v>
      </c>
      <c r="F1629" t="str" cm="1">
        <f t="array" ref="F1629">INDEX(Country!$A$2:$A$134, MAX(IF(RIGHT($C1629,LEN(Country!$A$2:$A$134))=Country!$A$2:$A$134, ROW(Country!$A$2:$A$134)-ROW(Country!$A$2)+1, 0)))</f>
        <v>Algeria</v>
      </c>
      <c r="G1629" t="s">
        <v>1533</v>
      </c>
      <c r="H1629">
        <v>16</v>
      </c>
      <c r="I1629">
        <v>11.9</v>
      </c>
      <c r="J1629">
        <v>34.9</v>
      </c>
      <c r="K1629">
        <v>31.3</v>
      </c>
      <c r="L1629">
        <v>41.6</v>
      </c>
    </row>
    <row r="1630" spans="1:12" x14ac:dyDescent="0.2">
      <c r="A1630">
        <v>1629</v>
      </c>
      <c r="B1630" t="s">
        <v>1531</v>
      </c>
      <c r="C1630" t="s">
        <v>1655</v>
      </c>
      <c r="D1630" t="str">
        <f t="shared" si="25"/>
        <v>Hellenic Open University</v>
      </c>
      <c r="E1630" t="str">
        <f>VLOOKUP(F1630, Country!$C$2:$D$134, 2, FALSE)</f>
        <v>GR</v>
      </c>
      <c r="F1630" t="str" cm="1">
        <f t="array" ref="F1630">INDEX(Country!$A$2:$A$134, MAX(IF(RIGHT($C1630,LEN(Country!$A$2:$A$134))=Country!$A$2:$A$134, ROW(Country!$A$2:$A$134)-ROW(Country!$A$2)+1, 0)))</f>
        <v>Greece</v>
      </c>
      <c r="G1630" t="s">
        <v>1533</v>
      </c>
      <c r="H1630">
        <v>22.5</v>
      </c>
      <c r="I1630">
        <v>8.6</v>
      </c>
      <c r="J1630">
        <v>42.5</v>
      </c>
      <c r="K1630">
        <v>16.600000000000001</v>
      </c>
      <c r="L1630">
        <v>26.5</v>
      </c>
    </row>
    <row r="1631" spans="1:12" x14ac:dyDescent="0.2">
      <c r="A1631">
        <v>1630</v>
      </c>
      <c r="B1631" t="s">
        <v>1531</v>
      </c>
      <c r="C1631" t="s">
        <v>1656</v>
      </c>
      <c r="D1631" t="str">
        <f t="shared" si="25"/>
        <v>Herzen State Pedagogical University of Russia</v>
      </c>
      <c r="E1631" t="str">
        <f>VLOOKUP(F1631, Country!$C$2:$D$134, 2, FALSE)</f>
        <v>RU</v>
      </c>
      <c r="F1631" t="str" cm="1">
        <f t="array" ref="F1631">INDEX(Country!$A$2:$A$134, MAX(IF(RIGHT($C1631,LEN(Country!$A$2:$A$134))=Country!$A$2:$A$134, ROW(Country!$A$2:$A$134)-ROW(Country!$A$2)+1, 0)))</f>
        <v>Russian Federation</v>
      </c>
      <c r="G1631" t="s">
        <v>1533</v>
      </c>
      <c r="H1631">
        <v>21.6</v>
      </c>
      <c r="I1631">
        <v>11.8</v>
      </c>
      <c r="J1631">
        <v>9.5</v>
      </c>
      <c r="K1631">
        <v>18.2</v>
      </c>
      <c r="L1631">
        <v>39.4</v>
      </c>
    </row>
    <row r="1632" spans="1:12" x14ac:dyDescent="0.2">
      <c r="A1632">
        <v>1631</v>
      </c>
      <c r="B1632" t="s">
        <v>1531</v>
      </c>
      <c r="C1632" t="s">
        <v>1657</v>
      </c>
      <c r="D1632" t="str">
        <f t="shared" si="25"/>
        <v>Hitit University</v>
      </c>
      <c r="E1632" t="str">
        <f>VLOOKUP(F1632, Country!$C$2:$D$134, 2, FALSE)</f>
        <v>TR</v>
      </c>
      <c r="F1632" t="str" cm="1">
        <f t="array" ref="F1632">INDEX(Country!$A$2:$A$134, MAX(IF(RIGHT($C1632,LEN(Country!$A$2:$A$134))=Country!$A$2:$A$134, ROW(Country!$A$2:$A$134)-ROW(Country!$A$2)+1, 0)))</f>
        <v>Turkey</v>
      </c>
      <c r="G1632" t="s">
        <v>1533</v>
      </c>
      <c r="H1632">
        <v>16</v>
      </c>
      <c r="I1632">
        <v>10.4</v>
      </c>
      <c r="J1632">
        <v>15</v>
      </c>
      <c r="K1632">
        <v>17.2</v>
      </c>
      <c r="L1632">
        <v>29.8</v>
      </c>
    </row>
    <row r="1633" spans="1:12" x14ac:dyDescent="0.2">
      <c r="A1633">
        <v>1632</v>
      </c>
      <c r="B1633" t="s">
        <v>1531</v>
      </c>
      <c r="C1633" t="s">
        <v>1658</v>
      </c>
      <c r="D1633" t="str">
        <f t="shared" si="25"/>
        <v>Hongik University</v>
      </c>
      <c r="E1633" t="str">
        <f>VLOOKUP(F1633, Country!$C$2:$D$134, 2, FALSE)</f>
        <v>KR</v>
      </c>
      <c r="F1633" t="str" cm="1">
        <f t="array" ref="F1633">INDEX(Country!$A$2:$A$134, MAX(IF(RIGHT($C1633,LEN(Country!$A$2:$A$134))=Country!$A$2:$A$134, ROW(Country!$A$2:$A$134)-ROW(Country!$A$2)+1, 0)))</f>
        <v>South Korea</v>
      </c>
      <c r="G1633" t="s">
        <v>1533</v>
      </c>
      <c r="H1633">
        <v>24.2</v>
      </c>
      <c r="I1633">
        <v>15.2</v>
      </c>
      <c r="J1633">
        <v>24.2</v>
      </c>
      <c r="K1633">
        <v>41.4</v>
      </c>
      <c r="L1633">
        <v>40.9</v>
      </c>
    </row>
    <row r="1634" spans="1:12" x14ac:dyDescent="0.2">
      <c r="A1634">
        <v>1633</v>
      </c>
      <c r="B1634" t="s">
        <v>1531</v>
      </c>
      <c r="C1634" t="s">
        <v>1659</v>
      </c>
      <c r="D1634" t="str">
        <f t="shared" si="25"/>
        <v>Hormozgan University of Medical Sciences</v>
      </c>
      <c r="E1634" t="str">
        <f>VLOOKUP(F1634, Country!$C$2:$D$134, 2, FALSE)</f>
        <v>IR</v>
      </c>
      <c r="F1634" t="str" cm="1">
        <f t="array" ref="F1634">INDEX(Country!$A$2:$A$134, MAX(IF(RIGHT($C1634,LEN(Country!$A$2:$A$134))=Country!$A$2:$A$134, ROW(Country!$A$2:$A$134)-ROW(Country!$A$2)+1, 0)))</f>
        <v>Iran</v>
      </c>
      <c r="G1634" t="s">
        <v>1533</v>
      </c>
      <c r="H1634">
        <v>42</v>
      </c>
      <c r="I1634">
        <v>10.5</v>
      </c>
      <c r="J1634">
        <v>23.1</v>
      </c>
      <c r="K1634">
        <v>17.899999999999999</v>
      </c>
      <c r="L1634">
        <v>23.8</v>
      </c>
    </row>
    <row r="1635" spans="1:12" x14ac:dyDescent="0.2">
      <c r="A1635">
        <v>1634</v>
      </c>
      <c r="B1635" t="s">
        <v>1531</v>
      </c>
      <c r="C1635" t="s">
        <v>1660</v>
      </c>
      <c r="D1635" t="str">
        <f t="shared" si="25"/>
        <v>Hue University</v>
      </c>
      <c r="E1635" t="str">
        <f>VLOOKUP(F1635, Country!$C$2:$D$134, 2, FALSE)</f>
        <v>VN</v>
      </c>
      <c r="F1635" t="str" cm="1">
        <f t="array" ref="F1635">INDEX(Country!$A$2:$A$134, MAX(IF(RIGHT($C1635,LEN(Country!$A$2:$A$134))=Country!$A$2:$A$134, ROW(Country!$A$2:$A$134)-ROW(Country!$A$2)+1, 0)))</f>
        <v>Vietnam</v>
      </c>
      <c r="G1635" t="s">
        <v>1533</v>
      </c>
      <c r="H1635">
        <v>13.5</v>
      </c>
      <c r="I1635">
        <v>9.1</v>
      </c>
      <c r="J1635">
        <v>18</v>
      </c>
      <c r="K1635">
        <v>16.899999999999999</v>
      </c>
      <c r="L1635">
        <v>48.9</v>
      </c>
    </row>
    <row r="1636" spans="1:12" x14ac:dyDescent="0.2">
      <c r="A1636">
        <v>1635</v>
      </c>
      <c r="B1636" t="s">
        <v>1531</v>
      </c>
      <c r="C1636" t="s">
        <v>1661</v>
      </c>
      <c r="D1636" t="str">
        <f t="shared" si="25"/>
        <v>Ibaraki University</v>
      </c>
      <c r="E1636" t="str">
        <f>VLOOKUP(F1636, Country!$C$2:$D$134, 2, FALSE)</f>
        <v>JP</v>
      </c>
      <c r="F1636" t="str" cm="1">
        <f t="array" ref="F1636">INDEX(Country!$A$2:$A$134, MAX(IF(RIGHT($C1636,LEN(Country!$A$2:$A$134))=Country!$A$2:$A$134, ROW(Country!$A$2:$A$134)-ROW(Country!$A$2)+1, 0)))</f>
        <v>Japan</v>
      </c>
      <c r="G1636" t="s">
        <v>1533</v>
      </c>
      <c r="H1636">
        <v>18</v>
      </c>
      <c r="I1636">
        <v>12.4</v>
      </c>
      <c r="J1636">
        <v>13.3</v>
      </c>
      <c r="K1636">
        <v>40.700000000000003</v>
      </c>
      <c r="L1636">
        <v>26.7</v>
      </c>
    </row>
    <row r="1637" spans="1:12" x14ac:dyDescent="0.2">
      <c r="A1637">
        <v>1636</v>
      </c>
      <c r="B1637" t="s">
        <v>1531</v>
      </c>
      <c r="C1637" t="s">
        <v>1662</v>
      </c>
      <c r="D1637" t="str">
        <f t="shared" si="25"/>
        <v>Ibn Khaldoun University</v>
      </c>
      <c r="E1637" t="str">
        <f>VLOOKUP(F1637, Country!$C$2:$D$134, 2, FALSE)</f>
        <v>DZ</v>
      </c>
      <c r="F1637" t="str" cm="1">
        <f t="array" ref="F1637">INDEX(Country!$A$2:$A$134, MAX(IF(RIGHT($C1637,LEN(Country!$A$2:$A$134))=Country!$A$2:$A$134, ROW(Country!$A$2:$A$134)-ROW(Country!$A$2)+1, 0)))</f>
        <v>Algeria</v>
      </c>
      <c r="G1637" t="s">
        <v>1533</v>
      </c>
      <c r="H1637">
        <v>14.9</v>
      </c>
      <c r="I1637">
        <v>8.3000000000000007</v>
      </c>
      <c r="J1637">
        <v>32</v>
      </c>
      <c r="K1637">
        <v>16.7</v>
      </c>
      <c r="L1637">
        <v>37.6</v>
      </c>
    </row>
    <row r="1638" spans="1:12" x14ac:dyDescent="0.2">
      <c r="A1638">
        <v>1637</v>
      </c>
      <c r="B1638" t="s">
        <v>1531</v>
      </c>
      <c r="C1638" t="s">
        <v>1663</v>
      </c>
      <c r="D1638" t="str">
        <f t="shared" si="25"/>
        <v>Indira Gandhi Delhi Technical University for Women</v>
      </c>
      <c r="E1638" t="str">
        <f>VLOOKUP(F1638, Country!$C$2:$D$134, 2, FALSE)</f>
        <v>IN</v>
      </c>
      <c r="F1638" t="str" cm="1">
        <f t="array" ref="F1638">INDEX(Country!$A$2:$A$134, MAX(IF(RIGHT($C1638,LEN(Country!$A$2:$A$134))=Country!$A$2:$A$134, ROW(Country!$A$2:$A$134)-ROW(Country!$A$2)+1, 0)))</f>
        <v>India</v>
      </c>
      <c r="G1638" t="s">
        <v>1533</v>
      </c>
      <c r="H1638">
        <v>18.399999999999999</v>
      </c>
      <c r="I1638">
        <v>10.7</v>
      </c>
      <c r="J1638">
        <v>35.200000000000003</v>
      </c>
      <c r="K1638">
        <v>18.100000000000001</v>
      </c>
      <c r="L1638">
        <v>16.8</v>
      </c>
    </row>
    <row r="1639" spans="1:12" x14ac:dyDescent="0.2">
      <c r="A1639">
        <v>1638</v>
      </c>
      <c r="B1639" t="s">
        <v>1531</v>
      </c>
      <c r="C1639" t="s">
        <v>1664</v>
      </c>
      <c r="D1639" t="str">
        <f t="shared" si="25"/>
        <v>Industrial University of Tyumen</v>
      </c>
      <c r="E1639" t="str">
        <f>VLOOKUP(F1639, Country!$C$2:$D$134, 2, FALSE)</f>
        <v>RU</v>
      </c>
      <c r="F1639" t="str" cm="1">
        <f t="array" ref="F1639">INDEX(Country!$A$2:$A$134, MAX(IF(RIGHT($C1639,LEN(Country!$A$2:$A$134))=Country!$A$2:$A$134, ROW(Country!$A$2:$A$134)-ROW(Country!$A$2)+1, 0)))</f>
        <v>Russian Federation</v>
      </c>
      <c r="G1639" t="s">
        <v>1533</v>
      </c>
      <c r="H1639">
        <v>20.8</v>
      </c>
      <c r="I1639">
        <v>8.1</v>
      </c>
      <c r="J1639">
        <v>9.4</v>
      </c>
      <c r="K1639">
        <v>18.3</v>
      </c>
      <c r="L1639">
        <v>24.1</v>
      </c>
    </row>
    <row r="1640" spans="1:12" x14ac:dyDescent="0.2">
      <c r="A1640">
        <v>1639</v>
      </c>
      <c r="B1640" t="s">
        <v>1531</v>
      </c>
      <c r="C1640" t="s">
        <v>1665</v>
      </c>
      <c r="D1640" t="str">
        <f t="shared" si="25"/>
        <v>Instituto Politécnico de Viana do Castelo</v>
      </c>
      <c r="E1640" t="str">
        <f>VLOOKUP(F1640, Country!$C$2:$D$134, 2, FALSE)</f>
        <v>PT</v>
      </c>
      <c r="F1640" t="str" cm="1">
        <f t="array" ref="F1640">INDEX(Country!$A$2:$A$134, MAX(IF(RIGHT($C1640,LEN(Country!$A$2:$A$134))=Country!$A$2:$A$134, ROW(Country!$A$2:$A$134)-ROW(Country!$A$2)+1, 0)))</f>
        <v>Portugal</v>
      </c>
      <c r="G1640" t="s">
        <v>1533</v>
      </c>
      <c r="H1640">
        <v>13.1</v>
      </c>
      <c r="I1640">
        <v>15.4</v>
      </c>
      <c r="J1640">
        <v>41.7</v>
      </c>
      <c r="K1640">
        <v>19.3</v>
      </c>
      <c r="L1640">
        <v>44</v>
      </c>
    </row>
    <row r="1641" spans="1:12" x14ac:dyDescent="0.2">
      <c r="A1641">
        <v>1640</v>
      </c>
      <c r="B1641" t="s">
        <v>1531</v>
      </c>
      <c r="C1641" t="s">
        <v>1666</v>
      </c>
      <c r="D1641" t="str">
        <f t="shared" si="25"/>
        <v>Instituto Politécnico Nacional (IPN)</v>
      </c>
      <c r="E1641" t="str">
        <f>VLOOKUP(F1641, Country!$C$2:$D$134, 2, FALSE)</f>
        <v>MX</v>
      </c>
      <c r="F1641" t="str" cm="1">
        <f t="array" ref="F1641">INDEX(Country!$A$2:$A$134, MAX(IF(RIGHT($C1641,LEN(Country!$A$2:$A$134))=Country!$A$2:$A$134, ROW(Country!$A$2:$A$134)-ROW(Country!$A$2)+1, 0)))</f>
        <v>Mexico</v>
      </c>
      <c r="G1641" t="s">
        <v>1533</v>
      </c>
      <c r="H1641">
        <v>20.7</v>
      </c>
      <c r="I1641">
        <v>10.3</v>
      </c>
      <c r="J1641">
        <v>15.1</v>
      </c>
      <c r="K1641">
        <v>32.5</v>
      </c>
      <c r="L1641">
        <v>25.6</v>
      </c>
    </row>
    <row r="1642" spans="1:12" x14ac:dyDescent="0.2">
      <c r="A1642">
        <v>1641</v>
      </c>
      <c r="B1642" t="s">
        <v>1531</v>
      </c>
      <c r="C1642" t="s">
        <v>1667</v>
      </c>
      <c r="D1642" t="str">
        <f t="shared" si="25"/>
        <v>Instituto Tecnológico Metropolitano</v>
      </c>
      <c r="E1642" t="str">
        <f>VLOOKUP(F1642, Country!$C$2:$D$134, 2, FALSE)</f>
        <v>CO</v>
      </c>
      <c r="F1642" t="str" cm="1">
        <f t="array" ref="F1642">INDEX(Country!$A$2:$A$134, MAX(IF(RIGHT($C1642,LEN(Country!$A$2:$A$134))=Country!$A$2:$A$134, ROW(Country!$A$2:$A$134)-ROW(Country!$A$2)+1, 0)))</f>
        <v>Colombia</v>
      </c>
      <c r="G1642" t="s">
        <v>1533</v>
      </c>
      <c r="H1642">
        <v>12.4</v>
      </c>
      <c r="I1642">
        <v>7.6</v>
      </c>
      <c r="J1642">
        <v>7.6</v>
      </c>
      <c r="K1642">
        <v>18.399999999999999</v>
      </c>
      <c r="L1642">
        <v>29.7</v>
      </c>
    </row>
    <row r="1643" spans="1:12" x14ac:dyDescent="0.2">
      <c r="A1643">
        <v>1642</v>
      </c>
      <c r="B1643" t="s">
        <v>1531</v>
      </c>
      <c r="C1643" t="s">
        <v>1668</v>
      </c>
      <c r="D1643" t="str">
        <f t="shared" si="25"/>
        <v>Institut Teknologi Sepuluh Nopember</v>
      </c>
      <c r="E1643" t="str">
        <f>VLOOKUP(F1643, Country!$C$2:$D$134, 2, FALSE)</f>
        <v>ID</v>
      </c>
      <c r="F1643" t="str" cm="1">
        <f t="array" ref="F1643">INDEX(Country!$A$2:$A$134, MAX(IF(RIGHT($C1643,LEN(Country!$A$2:$A$134))=Country!$A$2:$A$134, ROW(Country!$A$2:$A$134)-ROW(Country!$A$2)+1, 0)))</f>
        <v>Indonesia</v>
      </c>
      <c r="G1643" t="s">
        <v>1533</v>
      </c>
      <c r="H1643">
        <v>25.4</v>
      </c>
      <c r="I1643">
        <v>10.7</v>
      </c>
      <c r="J1643">
        <v>28.5</v>
      </c>
      <c r="K1643">
        <v>41.2</v>
      </c>
      <c r="L1643">
        <v>45.1</v>
      </c>
    </row>
    <row r="1644" spans="1:12" x14ac:dyDescent="0.2">
      <c r="A1644">
        <v>1643</v>
      </c>
      <c r="B1644" t="s">
        <v>1531</v>
      </c>
      <c r="C1644" t="s">
        <v>1669</v>
      </c>
      <c r="D1644" t="str">
        <f t="shared" si="25"/>
        <v>International Hellenic University</v>
      </c>
      <c r="E1644" t="str">
        <f>VLOOKUP(F1644, Country!$C$2:$D$134, 2, FALSE)</f>
        <v>GR</v>
      </c>
      <c r="F1644" t="str" cm="1">
        <f t="array" ref="F1644">INDEX(Country!$A$2:$A$134, MAX(IF(RIGHT($C1644,LEN(Country!$A$2:$A$134))=Country!$A$2:$A$134, ROW(Country!$A$2:$A$134)-ROW(Country!$A$2)+1, 0)))</f>
        <v>Greece</v>
      </c>
      <c r="G1644" t="s">
        <v>1533</v>
      </c>
      <c r="H1644">
        <v>9.9</v>
      </c>
      <c r="I1644">
        <v>9.8000000000000007</v>
      </c>
      <c r="J1644">
        <v>41.3</v>
      </c>
      <c r="K1644">
        <v>24.7</v>
      </c>
      <c r="L1644">
        <v>29.8</v>
      </c>
    </row>
    <row r="1645" spans="1:12" x14ac:dyDescent="0.2">
      <c r="A1645">
        <v>1644</v>
      </c>
      <c r="B1645" t="s">
        <v>1531</v>
      </c>
      <c r="C1645" t="s">
        <v>1670</v>
      </c>
      <c r="D1645" t="str">
        <f t="shared" si="25"/>
        <v>Ionian University</v>
      </c>
      <c r="E1645" t="str">
        <f>VLOOKUP(F1645, Country!$C$2:$D$134, 2, FALSE)</f>
        <v>GR</v>
      </c>
      <c r="F1645" t="str" cm="1">
        <f t="array" ref="F1645">INDEX(Country!$A$2:$A$134, MAX(IF(RIGHT($C1645,LEN(Country!$A$2:$A$134))=Country!$A$2:$A$134, ROW(Country!$A$2:$A$134)-ROW(Country!$A$2)+1, 0)))</f>
        <v>Greece</v>
      </c>
      <c r="G1645" t="s">
        <v>1533</v>
      </c>
      <c r="H1645">
        <v>16.7</v>
      </c>
      <c r="I1645">
        <v>11.4</v>
      </c>
      <c r="J1645">
        <v>30.4</v>
      </c>
      <c r="K1645">
        <v>22.8</v>
      </c>
      <c r="L1645">
        <v>23.3</v>
      </c>
    </row>
    <row r="1646" spans="1:12" x14ac:dyDescent="0.2">
      <c r="A1646">
        <v>1645</v>
      </c>
      <c r="B1646" t="s">
        <v>1531</v>
      </c>
      <c r="C1646" t="s">
        <v>1671</v>
      </c>
      <c r="D1646" t="str">
        <f t="shared" si="25"/>
        <v>IPB University</v>
      </c>
      <c r="E1646" t="str">
        <f>VLOOKUP(F1646, Country!$C$2:$D$134, 2, FALSE)</f>
        <v>ID</v>
      </c>
      <c r="F1646" t="str" cm="1">
        <f t="array" ref="F1646">INDEX(Country!$A$2:$A$134, MAX(IF(RIGHT($C1646,LEN(Country!$A$2:$A$134))=Country!$A$2:$A$134, ROW(Country!$A$2:$A$134)-ROW(Country!$A$2)+1, 0)))</f>
        <v>Indonesia</v>
      </c>
      <c r="G1646" t="s">
        <v>1533</v>
      </c>
      <c r="H1646">
        <v>30.8</v>
      </c>
      <c r="I1646">
        <v>10.5</v>
      </c>
      <c r="J1646">
        <v>24.8</v>
      </c>
      <c r="K1646">
        <v>41.8</v>
      </c>
      <c r="L1646">
        <v>44.1</v>
      </c>
    </row>
    <row r="1647" spans="1:12" x14ac:dyDescent="0.2">
      <c r="A1647">
        <v>1646</v>
      </c>
      <c r="B1647" t="s">
        <v>1531</v>
      </c>
      <c r="C1647" t="s">
        <v>1672</v>
      </c>
      <c r="D1647" t="str">
        <f t="shared" si="25"/>
        <v>Irkutsk National Research Technical University</v>
      </c>
      <c r="E1647" t="str">
        <f>VLOOKUP(F1647, Country!$C$2:$D$134, 2, FALSE)</f>
        <v>RU</v>
      </c>
      <c r="F1647" t="str" cm="1">
        <f t="array" ref="F1647">INDEX(Country!$A$2:$A$134, MAX(IF(RIGHT($C1647,LEN(Country!$A$2:$A$134))=Country!$A$2:$A$134, ROW(Country!$A$2:$A$134)-ROW(Country!$A$2)+1, 0)))</f>
        <v>Russian Federation</v>
      </c>
      <c r="G1647" t="s">
        <v>1533</v>
      </c>
      <c r="H1647">
        <v>22.5</v>
      </c>
      <c r="I1647">
        <v>10</v>
      </c>
      <c r="J1647">
        <v>18.7</v>
      </c>
      <c r="K1647">
        <v>27.9</v>
      </c>
      <c r="L1647">
        <v>33.9</v>
      </c>
    </row>
    <row r="1648" spans="1:12" x14ac:dyDescent="0.2">
      <c r="A1648">
        <v>1647</v>
      </c>
      <c r="B1648" t="s">
        <v>1531</v>
      </c>
      <c r="C1648" t="s">
        <v>1673</v>
      </c>
      <c r="D1648" t="str">
        <f t="shared" si="25"/>
        <v>Irkutsk State University</v>
      </c>
      <c r="E1648" t="str">
        <f>VLOOKUP(F1648, Country!$C$2:$D$134, 2, FALSE)</f>
        <v>RU</v>
      </c>
      <c r="F1648" t="str" cm="1">
        <f t="array" ref="F1648">INDEX(Country!$A$2:$A$134, MAX(IF(RIGHT($C1648,LEN(Country!$A$2:$A$134))=Country!$A$2:$A$134, ROW(Country!$A$2:$A$134)-ROW(Country!$A$2)+1, 0)))</f>
        <v>Russian Federation</v>
      </c>
      <c r="G1648" t="s">
        <v>1533</v>
      </c>
      <c r="H1648">
        <v>18</v>
      </c>
      <c r="I1648">
        <v>10.199999999999999</v>
      </c>
      <c r="J1648">
        <v>5.7</v>
      </c>
      <c r="K1648">
        <v>17.600000000000001</v>
      </c>
      <c r="L1648">
        <v>27</v>
      </c>
    </row>
    <row r="1649" spans="1:12" x14ac:dyDescent="0.2">
      <c r="A1649">
        <v>1648</v>
      </c>
      <c r="B1649" t="s">
        <v>1531</v>
      </c>
      <c r="C1649" t="s">
        <v>1674</v>
      </c>
      <c r="D1649" t="str">
        <f t="shared" si="25"/>
        <v>Islamic University of Indonesia</v>
      </c>
      <c r="E1649" t="str">
        <f>VLOOKUP(F1649, Country!$C$2:$D$134, 2, FALSE)</f>
        <v>ID</v>
      </c>
      <c r="F1649" t="str" cm="1">
        <f t="array" ref="F1649">INDEX(Country!$A$2:$A$134, MAX(IF(RIGHT($C1649,LEN(Country!$A$2:$A$134))=Country!$A$2:$A$134, ROW(Country!$A$2:$A$134)-ROW(Country!$A$2)+1, 0)))</f>
        <v>Indonesia</v>
      </c>
      <c r="G1649" t="s">
        <v>1533</v>
      </c>
      <c r="H1649">
        <v>15</v>
      </c>
      <c r="I1649">
        <v>10.3</v>
      </c>
      <c r="J1649">
        <v>15.1</v>
      </c>
      <c r="K1649">
        <v>17.7</v>
      </c>
      <c r="L1649">
        <v>35.200000000000003</v>
      </c>
    </row>
    <row r="1650" spans="1:12" x14ac:dyDescent="0.2">
      <c r="A1650">
        <v>1649</v>
      </c>
      <c r="B1650" t="s">
        <v>1531</v>
      </c>
      <c r="C1650" t="s">
        <v>1675</v>
      </c>
      <c r="D1650" t="str">
        <f t="shared" si="25"/>
        <v>Istanbul Aydın University</v>
      </c>
      <c r="E1650" t="str">
        <f>VLOOKUP(F1650, Country!$C$2:$D$134, 2, FALSE)</f>
        <v>TR</v>
      </c>
      <c r="F1650" t="str" cm="1">
        <f t="array" ref="F1650">INDEX(Country!$A$2:$A$134, MAX(IF(RIGHT($C1650,LEN(Country!$A$2:$A$134))=Country!$A$2:$A$134, ROW(Country!$A$2:$A$134)-ROW(Country!$A$2)+1, 0)))</f>
        <v>Turkey</v>
      </c>
      <c r="G1650" t="s">
        <v>1533</v>
      </c>
      <c r="H1650">
        <v>20.8</v>
      </c>
      <c r="I1650">
        <v>9.4</v>
      </c>
      <c r="J1650">
        <v>32.6</v>
      </c>
      <c r="K1650">
        <v>17</v>
      </c>
      <c r="L1650">
        <v>56.6</v>
      </c>
    </row>
    <row r="1651" spans="1:12" x14ac:dyDescent="0.2">
      <c r="A1651">
        <v>1650</v>
      </c>
      <c r="B1651" t="s">
        <v>1531</v>
      </c>
      <c r="C1651" t="s">
        <v>1676</v>
      </c>
      <c r="D1651" t="str">
        <f t="shared" si="25"/>
        <v>Istanbul Bilgi University</v>
      </c>
      <c r="E1651" t="str">
        <f>VLOOKUP(F1651, Country!$C$2:$D$134, 2, FALSE)</f>
        <v>TR</v>
      </c>
      <c r="F1651" t="str" cm="1">
        <f t="array" ref="F1651">INDEX(Country!$A$2:$A$134, MAX(IF(RIGHT($C1651,LEN(Country!$A$2:$A$134))=Country!$A$2:$A$134, ROW(Country!$A$2:$A$134)-ROW(Country!$A$2)+1, 0)))</f>
        <v>Turkey</v>
      </c>
      <c r="G1651" t="s">
        <v>1533</v>
      </c>
      <c r="H1651">
        <v>16.100000000000001</v>
      </c>
      <c r="I1651">
        <v>11.4</v>
      </c>
      <c r="J1651">
        <v>38.799999999999997</v>
      </c>
      <c r="K1651">
        <v>16.7</v>
      </c>
      <c r="L1651">
        <v>59.5</v>
      </c>
    </row>
    <row r="1652" spans="1:12" x14ac:dyDescent="0.2">
      <c r="A1652">
        <v>1651</v>
      </c>
      <c r="B1652" t="s">
        <v>1531</v>
      </c>
      <c r="C1652" t="s">
        <v>1677</v>
      </c>
      <c r="D1652" t="str">
        <f t="shared" si="25"/>
        <v>Istanbul Medipol University</v>
      </c>
      <c r="E1652" t="str">
        <f>VLOOKUP(F1652, Country!$C$2:$D$134, 2, FALSE)</f>
        <v>TR</v>
      </c>
      <c r="F1652" t="str" cm="1">
        <f t="array" ref="F1652">INDEX(Country!$A$2:$A$134, MAX(IF(RIGHT($C1652,LEN(Country!$A$2:$A$134))=Country!$A$2:$A$134, ROW(Country!$A$2:$A$134)-ROW(Country!$A$2)+1, 0)))</f>
        <v>Turkey</v>
      </c>
      <c r="G1652" t="s">
        <v>1533</v>
      </c>
      <c r="H1652">
        <v>14.6</v>
      </c>
      <c r="I1652">
        <v>12.5</v>
      </c>
      <c r="J1652">
        <v>37.4</v>
      </c>
      <c r="K1652">
        <v>23.5</v>
      </c>
      <c r="L1652">
        <v>49.6</v>
      </c>
    </row>
    <row r="1653" spans="1:12" x14ac:dyDescent="0.2">
      <c r="A1653">
        <v>1652</v>
      </c>
      <c r="B1653" t="s">
        <v>1531</v>
      </c>
      <c r="C1653" t="s">
        <v>1678</v>
      </c>
      <c r="D1653" t="str">
        <f t="shared" si="25"/>
        <v>Ivane Javakhishvili Tbilisi State University</v>
      </c>
      <c r="E1653" t="str">
        <f>VLOOKUP(F1653, Country!$C$2:$D$134, 2, FALSE)</f>
        <v>GE</v>
      </c>
      <c r="F1653" t="str" cm="1">
        <f t="array" ref="F1653">INDEX(Country!$A$2:$A$134, MAX(IF(RIGHT($C1653,LEN(Country!$A$2:$A$134))=Country!$A$2:$A$134, ROW(Country!$A$2:$A$134)-ROW(Country!$A$2)+1, 0)))</f>
        <v>Georgia</v>
      </c>
      <c r="G1653" t="s">
        <v>1533</v>
      </c>
      <c r="H1653">
        <v>14</v>
      </c>
      <c r="I1653">
        <v>11.2</v>
      </c>
      <c r="J1653">
        <v>17.8</v>
      </c>
      <c r="K1653">
        <v>17.8</v>
      </c>
      <c r="L1653">
        <v>42.6</v>
      </c>
    </row>
    <row r="1654" spans="1:12" x14ac:dyDescent="0.2">
      <c r="A1654">
        <v>1653</v>
      </c>
      <c r="B1654" t="s">
        <v>1531</v>
      </c>
      <c r="C1654" t="s">
        <v>1679</v>
      </c>
      <c r="D1654" t="str">
        <f t="shared" si="25"/>
        <v>Ivan Franko National University of Lviv</v>
      </c>
      <c r="E1654" t="str">
        <f>VLOOKUP(F1654, Country!$C$2:$D$134, 2, FALSE)</f>
        <v>UA</v>
      </c>
      <c r="F1654" t="str" cm="1">
        <f t="array" ref="F1654">INDEX(Country!$A$2:$A$134, MAX(IF(RIGHT($C1654,LEN(Country!$A$2:$A$134))=Country!$A$2:$A$134, ROW(Country!$A$2:$A$134)-ROW(Country!$A$2)+1, 0)))</f>
        <v>Ukraine</v>
      </c>
      <c r="G1654" t="s">
        <v>1533</v>
      </c>
      <c r="H1654">
        <v>22.3</v>
      </c>
      <c r="I1654">
        <v>10.7</v>
      </c>
      <c r="J1654">
        <v>10.4</v>
      </c>
      <c r="K1654">
        <v>18.2</v>
      </c>
      <c r="L1654">
        <v>29</v>
      </c>
    </row>
    <row r="1655" spans="1:12" x14ac:dyDescent="0.2">
      <c r="A1655">
        <v>1654</v>
      </c>
      <c r="B1655" t="s">
        <v>1531</v>
      </c>
      <c r="C1655" t="s">
        <v>1680</v>
      </c>
      <c r="D1655" t="str">
        <f t="shared" si="25"/>
        <v>Ivanovo State University of Chemistry and Technology</v>
      </c>
      <c r="E1655" t="str">
        <f>VLOOKUP(F1655, Country!$C$2:$D$134, 2, FALSE)</f>
        <v>RU</v>
      </c>
      <c r="F1655" t="str" cm="1">
        <f t="array" ref="F1655">INDEX(Country!$A$2:$A$134, MAX(IF(RIGHT($C1655,LEN(Country!$A$2:$A$134))=Country!$A$2:$A$134, ROW(Country!$A$2:$A$134)-ROW(Country!$A$2)+1, 0)))</f>
        <v>Russian Federation</v>
      </c>
      <c r="G1655" t="s">
        <v>1533</v>
      </c>
      <c r="H1655">
        <v>16.3</v>
      </c>
      <c r="I1655">
        <v>9.6</v>
      </c>
      <c r="J1655">
        <v>6.7</v>
      </c>
      <c r="K1655">
        <v>21.7</v>
      </c>
      <c r="L1655">
        <v>26.4</v>
      </c>
    </row>
    <row r="1656" spans="1:12" x14ac:dyDescent="0.2">
      <c r="A1656">
        <v>1655</v>
      </c>
      <c r="B1656" t="s">
        <v>1531</v>
      </c>
      <c r="C1656" t="s">
        <v>1681</v>
      </c>
      <c r="D1656" t="str">
        <f t="shared" si="25"/>
        <v>Iwate University</v>
      </c>
      <c r="E1656" t="str">
        <f>VLOOKUP(F1656, Country!$C$2:$D$134, 2, FALSE)</f>
        <v>JP</v>
      </c>
      <c r="F1656" t="str" cm="1">
        <f t="array" ref="F1656">INDEX(Country!$A$2:$A$134, MAX(IF(RIGHT($C1656,LEN(Country!$A$2:$A$134))=Country!$A$2:$A$134, ROW(Country!$A$2:$A$134)-ROW(Country!$A$2)+1, 0)))</f>
        <v>Japan</v>
      </c>
      <c r="G1656" t="s">
        <v>1533</v>
      </c>
      <c r="H1656">
        <v>24.7</v>
      </c>
      <c r="I1656">
        <v>11.1</v>
      </c>
      <c r="J1656">
        <v>10.8</v>
      </c>
      <c r="K1656">
        <v>38.1</v>
      </c>
      <c r="L1656">
        <v>29.3</v>
      </c>
    </row>
    <row r="1657" spans="1:12" x14ac:dyDescent="0.2">
      <c r="A1657">
        <v>1656</v>
      </c>
      <c r="B1657" t="s">
        <v>1531</v>
      </c>
      <c r="C1657" t="s">
        <v>1682</v>
      </c>
      <c r="D1657" t="str">
        <f t="shared" si="25"/>
        <v>Izmir Institute of Technology</v>
      </c>
      <c r="E1657" t="str">
        <f>VLOOKUP(F1657, Country!$C$2:$D$134, 2, FALSE)</f>
        <v>TR</v>
      </c>
      <c r="F1657" t="str" cm="1">
        <f t="array" ref="F1657">INDEX(Country!$A$2:$A$134, MAX(IF(RIGHT($C1657,LEN(Country!$A$2:$A$134))=Country!$A$2:$A$134, ROW(Country!$A$2:$A$134)-ROW(Country!$A$2)+1, 0)))</f>
        <v>Turkey</v>
      </c>
      <c r="G1657" t="s">
        <v>1533</v>
      </c>
      <c r="H1657">
        <v>19.7</v>
      </c>
      <c r="I1657">
        <v>13.3</v>
      </c>
      <c r="J1657">
        <v>25.6</v>
      </c>
      <c r="K1657">
        <v>43.3</v>
      </c>
      <c r="L1657">
        <v>33.4</v>
      </c>
    </row>
    <row r="1658" spans="1:12" x14ac:dyDescent="0.2">
      <c r="A1658">
        <v>1657</v>
      </c>
      <c r="B1658" t="s">
        <v>1531</v>
      </c>
      <c r="C1658" t="s">
        <v>1683</v>
      </c>
      <c r="D1658" t="str">
        <f t="shared" si="25"/>
        <v>Izmir University of Economics</v>
      </c>
      <c r="E1658" t="str">
        <f>VLOOKUP(F1658, Country!$C$2:$D$134, 2, FALSE)</f>
        <v>TR</v>
      </c>
      <c r="F1658" t="str" cm="1">
        <f t="array" ref="F1658">INDEX(Country!$A$2:$A$134, MAX(IF(RIGHT($C1658,LEN(Country!$A$2:$A$134))=Country!$A$2:$A$134, ROW(Country!$A$2:$A$134)-ROW(Country!$A$2)+1, 0)))</f>
        <v>Turkey</v>
      </c>
      <c r="G1658" t="s">
        <v>1533</v>
      </c>
      <c r="H1658">
        <v>17.8</v>
      </c>
      <c r="I1658">
        <v>12.9</v>
      </c>
      <c r="J1658">
        <v>31.9</v>
      </c>
      <c r="K1658">
        <v>27.7</v>
      </c>
      <c r="L1658">
        <v>34.700000000000003</v>
      </c>
    </row>
    <row r="1659" spans="1:12" x14ac:dyDescent="0.2">
      <c r="A1659">
        <v>1658</v>
      </c>
      <c r="B1659" t="s">
        <v>1531</v>
      </c>
      <c r="C1659" t="s">
        <v>1684</v>
      </c>
      <c r="D1659" t="str">
        <f t="shared" si="25"/>
        <v>Jagannath University, Bangladesh</v>
      </c>
      <c r="E1659" t="str">
        <f>VLOOKUP(F1659, Country!$C$2:$D$134, 2, FALSE)</f>
        <v>BD</v>
      </c>
      <c r="F1659" t="str" cm="1">
        <f t="array" ref="F1659">INDEX(Country!$A$2:$A$134, MAX(IF(RIGHT($C1659,LEN(Country!$A$2:$A$134))=Country!$A$2:$A$134, ROW(Country!$A$2:$A$134)-ROW(Country!$A$2)+1, 0)))</f>
        <v>Bangladesh</v>
      </c>
      <c r="G1659" t="s">
        <v>1533</v>
      </c>
      <c r="H1659">
        <v>10.4</v>
      </c>
      <c r="I1659">
        <v>8.4</v>
      </c>
      <c r="J1659">
        <v>42.6</v>
      </c>
      <c r="K1659">
        <v>19.899999999999999</v>
      </c>
      <c r="L1659">
        <v>46.6</v>
      </c>
    </row>
    <row r="1660" spans="1:12" x14ac:dyDescent="0.2">
      <c r="A1660">
        <v>1659</v>
      </c>
      <c r="B1660" t="s">
        <v>1531</v>
      </c>
      <c r="C1660" t="s">
        <v>1685</v>
      </c>
      <c r="D1660" t="str">
        <f t="shared" si="25"/>
        <v>Jan Kochanowski University in Kielce</v>
      </c>
      <c r="E1660" t="str">
        <f>VLOOKUP(F1660, Country!$C$2:$D$134, 2, FALSE)</f>
        <v>PL</v>
      </c>
      <c r="F1660" t="str" cm="1">
        <f t="array" ref="F1660">INDEX(Country!$A$2:$A$134, MAX(IF(RIGHT($C1660,LEN(Country!$A$2:$A$134))=Country!$A$2:$A$134, ROW(Country!$A$2:$A$134)-ROW(Country!$A$2)+1, 0)))</f>
        <v>Poland</v>
      </c>
      <c r="G1660" t="s">
        <v>1533</v>
      </c>
      <c r="H1660">
        <v>21.4</v>
      </c>
      <c r="I1660">
        <v>12.2</v>
      </c>
      <c r="J1660">
        <v>12.4</v>
      </c>
      <c r="K1660">
        <v>21.8</v>
      </c>
      <c r="L1660">
        <v>27.4</v>
      </c>
    </row>
    <row r="1661" spans="1:12" x14ac:dyDescent="0.2">
      <c r="A1661">
        <v>1660</v>
      </c>
      <c r="B1661" t="s">
        <v>1531</v>
      </c>
      <c r="C1661" t="s">
        <v>1686</v>
      </c>
      <c r="D1661" t="str">
        <f t="shared" si="25"/>
        <v>Jean Moulin University – Lyon 3</v>
      </c>
      <c r="E1661" t="str">
        <f>VLOOKUP(F1661, Country!$C$2:$D$134, 2, FALSE)</f>
        <v>FR</v>
      </c>
      <c r="F1661" t="str" cm="1">
        <f t="array" ref="F1661">INDEX(Country!$A$2:$A$134, MAX(IF(RIGHT($C1661,LEN(Country!$A$2:$A$134))=Country!$A$2:$A$134, ROW(Country!$A$2:$A$134)-ROW(Country!$A$2)+1, 0)))</f>
        <v>France</v>
      </c>
      <c r="G1661" t="s">
        <v>1533</v>
      </c>
      <c r="H1661">
        <v>14.7</v>
      </c>
      <c r="I1661">
        <v>13.5</v>
      </c>
      <c r="J1661">
        <v>15.4</v>
      </c>
      <c r="K1661">
        <v>19</v>
      </c>
      <c r="L1661">
        <v>62</v>
      </c>
    </row>
    <row r="1662" spans="1:12" x14ac:dyDescent="0.2">
      <c r="A1662">
        <v>1661</v>
      </c>
      <c r="B1662" t="s">
        <v>1531</v>
      </c>
      <c r="C1662" t="s">
        <v>1687</v>
      </c>
      <c r="D1662" t="str">
        <f t="shared" si="25"/>
        <v>Jember University</v>
      </c>
      <c r="E1662" t="str">
        <f>VLOOKUP(F1662, Country!$C$2:$D$134, 2, FALSE)</f>
        <v>ID</v>
      </c>
      <c r="F1662" t="str" cm="1">
        <f t="array" ref="F1662">INDEX(Country!$A$2:$A$134, MAX(IF(RIGHT($C1662,LEN(Country!$A$2:$A$134))=Country!$A$2:$A$134, ROW(Country!$A$2:$A$134)-ROW(Country!$A$2)+1, 0)))</f>
        <v>Indonesia</v>
      </c>
      <c r="G1662" t="s">
        <v>1533</v>
      </c>
      <c r="H1662">
        <v>10.7</v>
      </c>
      <c r="I1662">
        <v>9.4</v>
      </c>
      <c r="J1662">
        <v>17.7</v>
      </c>
      <c r="K1662">
        <v>19.600000000000001</v>
      </c>
      <c r="L1662">
        <v>21.7</v>
      </c>
    </row>
    <row r="1663" spans="1:12" x14ac:dyDescent="0.2">
      <c r="A1663">
        <v>1662</v>
      </c>
      <c r="B1663" t="s">
        <v>1531</v>
      </c>
      <c r="C1663" t="s">
        <v>1688</v>
      </c>
      <c r="D1663" t="str">
        <f t="shared" si="25"/>
        <v>Jianghan University</v>
      </c>
      <c r="E1663" t="str">
        <f>VLOOKUP(F1663, Country!$C$2:$D$134, 2, FALSE)</f>
        <v>CN</v>
      </c>
      <c r="F1663" t="str" cm="1">
        <f t="array" ref="F1663">INDEX(Country!$A$2:$A$134, MAX(IF(RIGHT($C1663,LEN(Country!$A$2:$A$134))=Country!$A$2:$A$134, ROW(Country!$A$2:$A$134)-ROW(Country!$A$2)+1, 0)))</f>
        <v>China</v>
      </c>
      <c r="G1663" t="s">
        <v>1533</v>
      </c>
      <c r="H1663">
        <v>17.100000000000001</v>
      </c>
      <c r="I1663">
        <v>9.6999999999999993</v>
      </c>
      <c r="J1663">
        <v>27</v>
      </c>
      <c r="K1663">
        <v>28.7</v>
      </c>
      <c r="L1663">
        <v>20.9</v>
      </c>
    </row>
    <row r="1664" spans="1:12" x14ac:dyDescent="0.2">
      <c r="A1664">
        <v>1663</v>
      </c>
      <c r="B1664" t="s">
        <v>1531</v>
      </c>
      <c r="C1664" t="s">
        <v>1689</v>
      </c>
      <c r="D1664" t="str">
        <f t="shared" si="25"/>
        <v>Kagoshima University</v>
      </c>
      <c r="E1664" t="str">
        <f>VLOOKUP(F1664, Country!$C$2:$D$134, 2, FALSE)</f>
        <v>JP</v>
      </c>
      <c r="F1664" t="str" cm="1">
        <f t="array" ref="F1664">INDEX(Country!$A$2:$A$134, MAX(IF(RIGHT($C1664,LEN(Country!$A$2:$A$134))=Country!$A$2:$A$134, ROW(Country!$A$2:$A$134)-ROW(Country!$A$2)+1, 0)))</f>
        <v>Japan</v>
      </c>
      <c r="G1664" t="s">
        <v>1533</v>
      </c>
      <c r="H1664">
        <v>25.8</v>
      </c>
      <c r="I1664">
        <v>13.6</v>
      </c>
      <c r="J1664">
        <v>23.2</v>
      </c>
      <c r="K1664">
        <v>54.6</v>
      </c>
      <c r="L1664">
        <v>27.1</v>
      </c>
    </row>
    <row r="1665" spans="1:12" x14ac:dyDescent="0.2">
      <c r="A1665">
        <v>1664</v>
      </c>
      <c r="B1665" t="s">
        <v>1531</v>
      </c>
      <c r="C1665" t="s">
        <v>1690</v>
      </c>
      <c r="D1665" t="str">
        <f t="shared" si="25"/>
        <v>Kanagawa University</v>
      </c>
      <c r="E1665" t="str">
        <f>VLOOKUP(F1665, Country!$C$2:$D$134, 2, FALSE)</f>
        <v>JP</v>
      </c>
      <c r="F1665" t="str" cm="1">
        <f t="array" ref="F1665">INDEX(Country!$A$2:$A$134, MAX(IF(RIGHT($C1665,LEN(Country!$A$2:$A$134))=Country!$A$2:$A$134, ROW(Country!$A$2:$A$134)-ROW(Country!$A$2)+1, 0)))</f>
        <v>Japan</v>
      </c>
      <c r="G1665" t="s">
        <v>1533</v>
      </c>
      <c r="H1665">
        <v>17.899999999999999</v>
      </c>
      <c r="I1665">
        <v>8.3000000000000007</v>
      </c>
      <c r="J1665">
        <v>11.2</v>
      </c>
      <c r="K1665">
        <v>25.7</v>
      </c>
      <c r="L1665">
        <v>38.9</v>
      </c>
    </row>
    <row r="1666" spans="1:12" x14ac:dyDescent="0.2">
      <c r="A1666">
        <v>1665</v>
      </c>
      <c r="B1666" t="s">
        <v>1531</v>
      </c>
      <c r="C1666" t="s">
        <v>1691</v>
      </c>
      <c r="D1666" t="str">
        <f t="shared" si="25"/>
        <v>Kanazawa Medical University</v>
      </c>
      <c r="E1666" t="str">
        <f>VLOOKUP(F1666, Country!$C$2:$D$134, 2, FALSE)</f>
        <v>JP</v>
      </c>
      <c r="F1666" t="str" cm="1">
        <f t="array" ref="F1666">INDEX(Country!$A$2:$A$134, MAX(IF(RIGHT($C1666,LEN(Country!$A$2:$A$134))=Country!$A$2:$A$134, ROW(Country!$A$2:$A$134)-ROW(Country!$A$2)+1, 0)))</f>
        <v>Japan</v>
      </c>
      <c r="G1666" t="s">
        <v>1533</v>
      </c>
      <c r="H1666">
        <v>26.9</v>
      </c>
      <c r="I1666">
        <v>10.3</v>
      </c>
      <c r="J1666">
        <v>18.5</v>
      </c>
      <c r="K1666">
        <v>32.299999999999997</v>
      </c>
      <c r="L1666">
        <v>20.7</v>
      </c>
    </row>
    <row r="1667" spans="1:12" x14ac:dyDescent="0.2">
      <c r="A1667">
        <v>1666</v>
      </c>
      <c r="B1667" t="s">
        <v>1531</v>
      </c>
      <c r="C1667" t="s">
        <v>1692</v>
      </c>
      <c r="D1667" t="str">
        <f t="shared" ref="D1667:D1730" si="26">LEFT(C1667, LEN(C1667)-LEN(F1667))</f>
        <v>Kansai University</v>
      </c>
      <c r="E1667" t="str">
        <f>VLOOKUP(F1667, Country!$C$2:$D$134, 2, FALSE)</f>
        <v>JP</v>
      </c>
      <c r="F1667" t="str" cm="1">
        <f t="array" ref="F1667">INDEX(Country!$A$2:$A$134, MAX(IF(RIGHT($C1667,LEN(Country!$A$2:$A$134))=Country!$A$2:$A$134, ROW(Country!$A$2:$A$134)-ROW(Country!$A$2)+1, 0)))</f>
        <v>Japan</v>
      </c>
      <c r="G1667" t="s">
        <v>1533</v>
      </c>
      <c r="H1667">
        <v>21.4</v>
      </c>
      <c r="I1667">
        <v>8.1</v>
      </c>
      <c r="J1667">
        <v>7.7</v>
      </c>
      <c r="K1667">
        <v>27.3</v>
      </c>
      <c r="L1667">
        <v>34.6</v>
      </c>
    </row>
    <row r="1668" spans="1:12" x14ac:dyDescent="0.2">
      <c r="A1668">
        <v>1667</v>
      </c>
      <c r="B1668" t="s">
        <v>1531</v>
      </c>
      <c r="C1668" t="s">
        <v>1693</v>
      </c>
      <c r="D1668" t="str">
        <f t="shared" si="26"/>
        <v>Karabük University</v>
      </c>
      <c r="E1668" t="str">
        <f>VLOOKUP(F1668, Country!$C$2:$D$134, 2, FALSE)</f>
        <v>TR</v>
      </c>
      <c r="F1668" t="str" cm="1">
        <f t="array" ref="F1668">INDEX(Country!$A$2:$A$134, MAX(IF(RIGHT($C1668,LEN(Country!$A$2:$A$134))=Country!$A$2:$A$134, ROW(Country!$A$2:$A$134)-ROW(Country!$A$2)+1, 0)))</f>
        <v>Turkey</v>
      </c>
      <c r="G1668" t="s">
        <v>1533</v>
      </c>
      <c r="H1668">
        <v>13.6</v>
      </c>
      <c r="I1668">
        <v>9.4</v>
      </c>
      <c r="J1668">
        <v>45.2</v>
      </c>
      <c r="K1668">
        <v>17.7</v>
      </c>
      <c r="L1668">
        <v>51.9</v>
      </c>
    </row>
    <row r="1669" spans="1:12" x14ac:dyDescent="0.2">
      <c r="A1669">
        <v>1668</v>
      </c>
      <c r="B1669" t="s">
        <v>1531</v>
      </c>
      <c r="C1669" t="s">
        <v>1694</v>
      </c>
      <c r="D1669" t="str">
        <f t="shared" si="26"/>
        <v>Karadeniz Technical University</v>
      </c>
      <c r="E1669" t="str">
        <f>VLOOKUP(F1669, Country!$C$2:$D$134, 2, FALSE)</f>
        <v>TR</v>
      </c>
      <c r="F1669" t="str" cm="1">
        <f t="array" ref="F1669">INDEX(Country!$A$2:$A$134, MAX(IF(RIGHT($C1669,LEN(Country!$A$2:$A$134))=Country!$A$2:$A$134, ROW(Country!$A$2:$A$134)-ROW(Country!$A$2)+1, 0)))</f>
        <v>Turkey</v>
      </c>
      <c r="G1669" t="s">
        <v>1533</v>
      </c>
      <c r="H1669">
        <v>23.1</v>
      </c>
      <c r="I1669">
        <v>15</v>
      </c>
      <c r="J1669">
        <v>30.3</v>
      </c>
      <c r="K1669">
        <v>41.9</v>
      </c>
      <c r="L1669">
        <v>26.1</v>
      </c>
    </row>
    <row r="1670" spans="1:12" x14ac:dyDescent="0.2">
      <c r="A1670">
        <v>1669</v>
      </c>
      <c r="B1670" t="s">
        <v>1531</v>
      </c>
      <c r="C1670" t="s">
        <v>1695</v>
      </c>
      <c r="D1670" t="str">
        <f t="shared" si="26"/>
        <v>Karpagam Academy of Higher Education</v>
      </c>
      <c r="E1670" t="str">
        <f>VLOOKUP(F1670, Country!$C$2:$D$134, 2, FALSE)</f>
        <v>IN</v>
      </c>
      <c r="F1670" t="str" cm="1">
        <f t="array" ref="F1670">INDEX(Country!$A$2:$A$134, MAX(IF(RIGHT($C1670,LEN(Country!$A$2:$A$134))=Country!$A$2:$A$134, ROW(Country!$A$2:$A$134)-ROW(Country!$A$2)+1, 0)))</f>
        <v>India</v>
      </c>
      <c r="G1670" t="s">
        <v>1533</v>
      </c>
      <c r="H1670">
        <v>19</v>
      </c>
      <c r="I1670">
        <v>9.3000000000000007</v>
      </c>
      <c r="J1670">
        <v>44.3</v>
      </c>
      <c r="K1670">
        <v>18.7</v>
      </c>
      <c r="L1670">
        <v>23.7</v>
      </c>
    </row>
    <row r="1671" spans="1:12" x14ac:dyDescent="0.2">
      <c r="A1671">
        <v>1670</v>
      </c>
      <c r="B1671" t="s">
        <v>1531</v>
      </c>
      <c r="C1671" t="s">
        <v>1696</v>
      </c>
      <c r="D1671" t="str">
        <f t="shared" si="26"/>
        <v>Kasetsart University</v>
      </c>
      <c r="E1671" t="str">
        <f>VLOOKUP(F1671, Country!$C$2:$D$134, 2, FALSE)</f>
        <v>TH</v>
      </c>
      <c r="F1671" t="str" cm="1">
        <f t="array" ref="F1671">INDEX(Country!$A$2:$A$134, MAX(IF(RIGHT($C1671,LEN(Country!$A$2:$A$134))=Country!$A$2:$A$134, ROW(Country!$A$2:$A$134)-ROW(Country!$A$2)+1, 0)))</f>
        <v>Thailand</v>
      </c>
      <c r="G1671" t="s">
        <v>1533</v>
      </c>
      <c r="H1671">
        <v>18.7</v>
      </c>
      <c r="I1671">
        <v>12.6</v>
      </c>
      <c r="J1671">
        <v>26.9</v>
      </c>
      <c r="K1671">
        <v>36.6</v>
      </c>
      <c r="L1671">
        <v>34</v>
      </c>
    </row>
    <row r="1672" spans="1:12" x14ac:dyDescent="0.2">
      <c r="A1672">
        <v>1671</v>
      </c>
      <c r="B1672" t="s">
        <v>1531</v>
      </c>
      <c r="C1672" t="s">
        <v>1697</v>
      </c>
      <c r="D1672" t="str">
        <f t="shared" si="26"/>
        <v>Kastamonu University</v>
      </c>
      <c r="E1672" t="str">
        <f>VLOOKUP(F1672, Country!$C$2:$D$134, 2, FALSE)</f>
        <v>TR</v>
      </c>
      <c r="F1672" t="str" cm="1">
        <f t="array" ref="F1672">INDEX(Country!$A$2:$A$134, MAX(IF(RIGHT($C1672,LEN(Country!$A$2:$A$134))=Country!$A$2:$A$134, ROW(Country!$A$2:$A$134)-ROW(Country!$A$2)+1, 0)))</f>
        <v>Turkey</v>
      </c>
      <c r="G1672" t="s">
        <v>1533</v>
      </c>
      <c r="H1672">
        <v>15</v>
      </c>
      <c r="I1672">
        <v>11.9</v>
      </c>
      <c r="J1672">
        <v>43.5</v>
      </c>
      <c r="K1672">
        <v>16.5</v>
      </c>
      <c r="L1672">
        <v>37.200000000000003</v>
      </c>
    </row>
    <row r="1673" spans="1:12" x14ac:dyDescent="0.2">
      <c r="A1673">
        <v>1672</v>
      </c>
      <c r="B1673" t="s">
        <v>1531</v>
      </c>
      <c r="C1673" t="s">
        <v>1698</v>
      </c>
      <c r="D1673" t="str">
        <f t="shared" si="26"/>
        <v>Kathmandu University</v>
      </c>
      <c r="E1673" t="str">
        <f>VLOOKUP(F1673, Country!$C$2:$D$134, 2, FALSE)</f>
        <v>NP</v>
      </c>
      <c r="F1673" t="str" cm="1">
        <f t="array" ref="F1673">INDEX(Country!$A$2:$A$134, MAX(IF(RIGHT($C1673,LEN(Country!$A$2:$A$134))=Country!$A$2:$A$134, ROW(Country!$A$2:$A$134)-ROW(Country!$A$2)+1, 0)))</f>
        <v>Nepal</v>
      </c>
      <c r="G1673" t="s">
        <v>1533</v>
      </c>
      <c r="H1673">
        <v>11.3</v>
      </c>
      <c r="I1673">
        <v>10.9</v>
      </c>
      <c r="J1673">
        <v>29.4</v>
      </c>
      <c r="K1673">
        <v>16.600000000000001</v>
      </c>
      <c r="L1673">
        <v>56.5</v>
      </c>
    </row>
    <row r="1674" spans="1:12" x14ac:dyDescent="0.2">
      <c r="A1674">
        <v>1673</v>
      </c>
      <c r="B1674" t="s">
        <v>1531</v>
      </c>
      <c r="C1674" t="s">
        <v>1699</v>
      </c>
      <c r="D1674" t="str">
        <f t="shared" si="26"/>
        <v>Kazan National Research Technological University</v>
      </c>
      <c r="E1674" t="str">
        <f>VLOOKUP(F1674, Country!$C$2:$D$134, 2, FALSE)</f>
        <v>RU</v>
      </c>
      <c r="F1674" t="str" cm="1">
        <f t="array" ref="F1674">INDEX(Country!$A$2:$A$134, MAX(IF(RIGHT($C1674,LEN(Country!$A$2:$A$134))=Country!$A$2:$A$134, ROW(Country!$A$2:$A$134)-ROW(Country!$A$2)+1, 0)))</f>
        <v>Russian Federation</v>
      </c>
      <c r="G1674" t="s">
        <v>1533</v>
      </c>
      <c r="H1674">
        <v>20.9</v>
      </c>
      <c r="I1674">
        <v>9.4</v>
      </c>
      <c r="J1674">
        <v>12.1</v>
      </c>
      <c r="K1674">
        <v>39.299999999999997</v>
      </c>
      <c r="L1674">
        <v>38.1</v>
      </c>
    </row>
    <row r="1675" spans="1:12" x14ac:dyDescent="0.2">
      <c r="A1675">
        <v>1674</v>
      </c>
      <c r="B1675" t="s">
        <v>1531</v>
      </c>
      <c r="C1675" t="s">
        <v>1700</v>
      </c>
      <c r="D1675" t="str">
        <f t="shared" si="26"/>
        <v>Kazan State Medical University</v>
      </c>
      <c r="E1675" t="str">
        <f>VLOOKUP(F1675, Country!$C$2:$D$134, 2, FALSE)</f>
        <v>RU</v>
      </c>
      <c r="F1675" t="str" cm="1">
        <f t="array" ref="F1675">INDEX(Country!$A$2:$A$134, MAX(IF(RIGHT($C1675,LEN(Country!$A$2:$A$134))=Country!$A$2:$A$134, ROW(Country!$A$2:$A$134)-ROW(Country!$A$2)+1, 0)))</f>
        <v>Russian Federation</v>
      </c>
      <c r="G1675" t="s">
        <v>1533</v>
      </c>
      <c r="H1675">
        <v>38.799999999999997</v>
      </c>
      <c r="I1675">
        <v>12.1</v>
      </c>
      <c r="J1675">
        <v>10.3</v>
      </c>
      <c r="K1675">
        <v>19</v>
      </c>
      <c r="L1675">
        <v>45.1</v>
      </c>
    </row>
    <row r="1676" spans="1:12" x14ac:dyDescent="0.2">
      <c r="A1676">
        <v>1675</v>
      </c>
      <c r="B1676" t="s">
        <v>1531</v>
      </c>
      <c r="C1676" t="s">
        <v>1701</v>
      </c>
      <c r="D1676" t="str">
        <f t="shared" si="26"/>
        <v>Kazan State Power Engineering University</v>
      </c>
      <c r="E1676" t="str">
        <f>VLOOKUP(F1676, Country!$C$2:$D$134, 2, FALSE)</f>
        <v>RU</v>
      </c>
      <c r="F1676" t="str" cm="1">
        <f t="array" ref="F1676">INDEX(Country!$A$2:$A$134, MAX(IF(RIGHT($C1676,LEN(Country!$A$2:$A$134))=Country!$A$2:$A$134, ROW(Country!$A$2:$A$134)-ROW(Country!$A$2)+1, 0)))</f>
        <v>Russian Federation</v>
      </c>
      <c r="G1676" t="s">
        <v>1533</v>
      </c>
      <c r="H1676">
        <v>12.9</v>
      </c>
      <c r="I1676">
        <v>9.8000000000000007</v>
      </c>
      <c r="J1676">
        <v>20.9</v>
      </c>
      <c r="K1676">
        <v>23</v>
      </c>
      <c r="L1676">
        <v>22.5</v>
      </c>
    </row>
    <row r="1677" spans="1:12" x14ac:dyDescent="0.2">
      <c r="A1677">
        <v>1676</v>
      </c>
      <c r="B1677" t="s">
        <v>1531</v>
      </c>
      <c r="C1677" t="s">
        <v>1702</v>
      </c>
      <c r="D1677" t="str">
        <f t="shared" si="26"/>
        <v>Kemerovo State University</v>
      </c>
      <c r="E1677" t="str">
        <f>VLOOKUP(F1677, Country!$C$2:$D$134, 2, FALSE)</f>
        <v>RU</v>
      </c>
      <c r="F1677" t="str" cm="1">
        <f t="array" ref="F1677">INDEX(Country!$A$2:$A$134, MAX(IF(RIGHT($C1677,LEN(Country!$A$2:$A$134))=Country!$A$2:$A$134, ROW(Country!$A$2:$A$134)-ROW(Country!$A$2)+1, 0)))</f>
        <v>Russian Federation</v>
      </c>
      <c r="G1677" t="s">
        <v>1533</v>
      </c>
      <c r="H1677">
        <v>15.2</v>
      </c>
      <c r="I1677">
        <v>10.6</v>
      </c>
      <c r="J1677">
        <v>8.8000000000000007</v>
      </c>
      <c r="K1677">
        <v>17.2</v>
      </c>
      <c r="L1677">
        <v>23.6</v>
      </c>
    </row>
    <row r="1678" spans="1:12" x14ac:dyDescent="0.2">
      <c r="A1678">
        <v>1677</v>
      </c>
      <c r="B1678" t="s">
        <v>1531</v>
      </c>
      <c r="C1678" t="s">
        <v>1703</v>
      </c>
      <c r="D1678" t="str">
        <f t="shared" si="26"/>
        <v>Kenyatta University</v>
      </c>
      <c r="E1678" t="str">
        <f>VLOOKUP(F1678, Country!$C$2:$D$134, 2, FALSE)</f>
        <v>KE</v>
      </c>
      <c r="F1678" t="str" cm="1">
        <f t="array" ref="F1678">INDEX(Country!$A$2:$A$134, MAX(IF(RIGHT($C1678,LEN(Country!$A$2:$A$134))=Country!$A$2:$A$134, ROW(Country!$A$2:$A$134)-ROW(Country!$A$2)+1, 0)))</f>
        <v>Kenya</v>
      </c>
      <c r="G1678" t="s">
        <v>1533</v>
      </c>
      <c r="H1678">
        <v>14.2</v>
      </c>
      <c r="I1678">
        <v>8.9</v>
      </c>
      <c r="J1678">
        <v>27.2</v>
      </c>
      <c r="K1678">
        <v>17.2</v>
      </c>
      <c r="L1678">
        <v>56.1</v>
      </c>
    </row>
    <row r="1679" spans="1:12" x14ac:dyDescent="0.2">
      <c r="A1679">
        <v>1678</v>
      </c>
      <c r="B1679" t="s">
        <v>1531</v>
      </c>
      <c r="C1679" t="s">
        <v>1704</v>
      </c>
      <c r="D1679" t="str">
        <f t="shared" si="26"/>
        <v>Kharkiv Aviation Institute</v>
      </c>
      <c r="E1679" t="str">
        <f>VLOOKUP(F1679, Country!$C$2:$D$134, 2, FALSE)</f>
        <v>UA</v>
      </c>
      <c r="F1679" t="str" cm="1">
        <f t="array" ref="F1679">INDEX(Country!$A$2:$A$134, MAX(IF(RIGHT($C1679,LEN(Country!$A$2:$A$134))=Country!$A$2:$A$134, ROW(Country!$A$2:$A$134)-ROW(Country!$A$2)+1, 0)))</f>
        <v>Ukraine</v>
      </c>
      <c r="G1679" t="s">
        <v>1533</v>
      </c>
      <c r="H1679">
        <v>20.5</v>
      </c>
      <c r="I1679">
        <v>10</v>
      </c>
      <c r="J1679">
        <v>27.2</v>
      </c>
      <c r="K1679">
        <v>18</v>
      </c>
      <c r="L1679">
        <v>26</v>
      </c>
    </row>
    <row r="1680" spans="1:12" x14ac:dyDescent="0.2">
      <c r="A1680">
        <v>1679</v>
      </c>
      <c r="B1680" t="s">
        <v>1531</v>
      </c>
      <c r="C1680" t="s">
        <v>1705</v>
      </c>
      <c r="D1680" t="str">
        <f t="shared" si="26"/>
        <v>Kharkiv National University of Radio Electronics</v>
      </c>
      <c r="E1680" t="str">
        <f>VLOOKUP(F1680, Country!$C$2:$D$134, 2, FALSE)</f>
        <v>UA</v>
      </c>
      <c r="F1680" t="str" cm="1">
        <f t="array" ref="F1680">INDEX(Country!$A$2:$A$134, MAX(IF(RIGHT($C1680,LEN(Country!$A$2:$A$134))=Country!$A$2:$A$134, ROW(Country!$A$2:$A$134)-ROW(Country!$A$2)+1, 0)))</f>
        <v>Ukraine</v>
      </c>
      <c r="G1680" t="s">
        <v>1533</v>
      </c>
      <c r="H1680">
        <v>21.5</v>
      </c>
      <c r="I1680">
        <v>9.3000000000000007</v>
      </c>
      <c r="J1680">
        <v>23.4</v>
      </c>
      <c r="K1680">
        <v>17.600000000000001</v>
      </c>
      <c r="L1680">
        <v>27.5</v>
      </c>
    </row>
    <row r="1681" spans="1:12" x14ac:dyDescent="0.2">
      <c r="A1681">
        <v>1680</v>
      </c>
      <c r="B1681" t="s">
        <v>1531</v>
      </c>
      <c r="C1681" t="s">
        <v>1706</v>
      </c>
      <c r="D1681" t="str">
        <f t="shared" si="26"/>
        <v>King Mongkut’s Institute of Technology Ladkrabang</v>
      </c>
      <c r="E1681" t="str">
        <f>VLOOKUP(F1681, Country!$C$2:$D$134, 2, FALSE)</f>
        <v>TH</v>
      </c>
      <c r="F1681" t="str" cm="1">
        <f t="array" ref="F1681">INDEX(Country!$A$2:$A$134, MAX(IF(RIGHT($C1681,LEN(Country!$A$2:$A$134))=Country!$A$2:$A$134, ROW(Country!$A$2:$A$134)-ROW(Country!$A$2)+1, 0)))</f>
        <v>Thailand</v>
      </c>
      <c r="G1681" t="s">
        <v>1533</v>
      </c>
      <c r="H1681">
        <v>17.600000000000001</v>
      </c>
      <c r="I1681">
        <v>23.3</v>
      </c>
      <c r="J1681">
        <v>21.5</v>
      </c>
      <c r="K1681">
        <v>63.4</v>
      </c>
      <c r="L1681">
        <v>34.4</v>
      </c>
    </row>
    <row r="1682" spans="1:12" x14ac:dyDescent="0.2">
      <c r="A1682">
        <v>1681</v>
      </c>
      <c r="B1682" t="s">
        <v>1531</v>
      </c>
      <c r="C1682" t="s">
        <v>1707</v>
      </c>
      <c r="D1682" t="str">
        <f t="shared" si="26"/>
        <v>Kirikkale University</v>
      </c>
      <c r="E1682" t="str">
        <f>VLOOKUP(F1682, Country!$C$2:$D$134, 2, FALSE)</f>
        <v>TR</v>
      </c>
      <c r="F1682" t="str" cm="1">
        <f t="array" ref="F1682">INDEX(Country!$A$2:$A$134, MAX(IF(RIGHT($C1682,LEN(Country!$A$2:$A$134))=Country!$A$2:$A$134, ROW(Country!$A$2:$A$134)-ROW(Country!$A$2)+1, 0)))</f>
        <v>Turkey</v>
      </c>
      <c r="G1682" t="s">
        <v>1533</v>
      </c>
      <c r="H1682">
        <v>19.399999999999999</v>
      </c>
      <c r="I1682">
        <v>19.399999999999999</v>
      </c>
      <c r="J1682">
        <v>17.3</v>
      </c>
      <c r="K1682">
        <v>26.5</v>
      </c>
      <c r="L1682">
        <v>19.100000000000001</v>
      </c>
    </row>
    <row r="1683" spans="1:12" x14ac:dyDescent="0.2">
      <c r="A1683">
        <v>1682</v>
      </c>
      <c r="B1683" t="s">
        <v>1531</v>
      </c>
      <c r="C1683" t="s">
        <v>1708</v>
      </c>
      <c r="D1683" t="str">
        <f t="shared" si="26"/>
        <v>Kırşehir Ahi Evran University</v>
      </c>
      <c r="E1683" t="str">
        <f>VLOOKUP(F1683, Country!$C$2:$D$134, 2, FALSE)</f>
        <v>TR</v>
      </c>
      <c r="F1683" t="str" cm="1">
        <f t="array" ref="F1683">INDEX(Country!$A$2:$A$134, MAX(IF(RIGHT($C1683,LEN(Country!$A$2:$A$134))=Country!$A$2:$A$134, ROW(Country!$A$2:$A$134)-ROW(Country!$A$2)+1, 0)))</f>
        <v>Turkey</v>
      </c>
      <c r="G1683" t="s">
        <v>1533</v>
      </c>
      <c r="H1683">
        <v>12.2</v>
      </c>
      <c r="I1683">
        <v>10.4</v>
      </c>
      <c r="J1683">
        <v>19.5</v>
      </c>
      <c r="K1683">
        <v>18.600000000000001</v>
      </c>
      <c r="L1683">
        <v>37</v>
      </c>
    </row>
    <row r="1684" spans="1:12" x14ac:dyDescent="0.2">
      <c r="A1684">
        <v>1683</v>
      </c>
      <c r="B1684" t="s">
        <v>1531</v>
      </c>
      <c r="C1684" t="s">
        <v>1709</v>
      </c>
      <c r="D1684" t="str">
        <f t="shared" si="26"/>
        <v>Kitasato University</v>
      </c>
      <c r="E1684" t="str">
        <f>VLOOKUP(F1684, Country!$C$2:$D$134, 2, FALSE)</f>
        <v>JP</v>
      </c>
      <c r="F1684" t="str" cm="1">
        <f t="array" ref="F1684">INDEX(Country!$A$2:$A$134, MAX(IF(RIGHT($C1684,LEN(Country!$A$2:$A$134))=Country!$A$2:$A$134, ROW(Country!$A$2:$A$134)-ROW(Country!$A$2)+1, 0)))</f>
        <v>Japan</v>
      </c>
      <c r="G1684" t="s">
        <v>1533</v>
      </c>
      <c r="H1684">
        <v>26.9</v>
      </c>
      <c r="I1684">
        <v>11.7</v>
      </c>
      <c r="J1684">
        <v>32.5</v>
      </c>
      <c r="K1684">
        <v>59.4</v>
      </c>
      <c r="L1684">
        <v>20.2</v>
      </c>
    </row>
    <row r="1685" spans="1:12" x14ac:dyDescent="0.2">
      <c r="A1685">
        <v>1684</v>
      </c>
      <c r="B1685" t="s">
        <v>1531</v>
      </c>
      <c r="C1685" t="s">
        <v>1710</v>
      </c>
      <c r="D1685" t="str">
        <f t="shared" si="26"/>
        <v>Kocaeli University</v>
      </c>
      <c r="E1685" t="str">
        <f>VLOOKUP(F1685, Country!$C$2:$D$134, 2, FALSE)</f>
        <v>TR</v>
      </c>
      <c r="F1685" t="str" cm="1">
        <f t="array" ref="F1685">INDEX(Country!$A$2:$A$134, MAX(IF(RIGHT($C1685,LEN(Country!$A$2:$A$134))=Country!$A$2:$A$134, ROW(Country!$A$2:$A$134)-ROW(Country!$A$2)+1, 0)))</f>
        <v>Turkey</v>
      </c>
      <c r="G1685" t="s">
        <v>1533</v>
      </c>
      <c r="H1685">
        <v>12.1</v>
      </c>
      <c r="I1685">
        <v>9.6</v>
      </c>
      <c r="J1685">
        <v>25.2</v>
      </c>
      <c r="K1685">
        <v>26</v>
      </c>
      <c r="L1685">
        <v>23.6</v>
      </c>
    </row>
    <row r="1686" spans="1:12" x14ac:dyDescent="0.2">
      <c r="A1686">
        <v>1685</v>
      </c>
      <c r="B1686" t="s">
        <v>1531</v>
      </c>
      <c r="C1686" t="s">
        <v>1714</v>
      </c>
      <c r="D1686" t="str">
        <f t="shared" si="26"/>
        <v>Kochi University</v>
      </c>
      <c r="E1686" t="str">
        <f>VLOOKUP(F1686, Country!$C$2:$D$134, 2, FALSE)</f>
        <v>JP</v>
      </c>
      <c r="F1686" t="str" cm="1">
        <f t="array" ref="F1686">INDEX(Country!$A$2:$A$134, MAX(IF(RIGHT($C1686,LEN(Country!$A$2:$A$134))=Country!$A$2:$A$134, ROW(Country!$A$2:$A$134)-ROW(Country!$A$2)+1, 0)))</f>
        <v>Japan</v>
      </c>
      <c r="G1686" t="s">
        <v>1533</v>
      </c>
      <c r="H1686">
        <v>25.3</v>
      </c>
      <c r="I1686">
        <v>12.5</v>
      </c>
      <c r="J1686">
        <v>22.2</v>
      </c>
      <c r="K1686">
        <v>44.5</v>
      </c>
      <c r="L1686">
        <v>27.7</v>
      </c>
    </row>
    <row r="1687" spans="1:12" x14ac:dyDescent="0.2">
      <c r="A1687">
        <v>1686</v>
      </c>
      <c r="B1687" t="s">
        <v>1531</v>
      </c>
      <c r="C1687" t="s">
        <v>1715</v>
      </c>
      <c r="D1687" t="str">
        <f t="shared" si="26"/>
        <v>Kochi University of Technology</v>
      </c>
      <c r="E1687" t="str">
        <f>VLOOKUP(F1687, Country!$C$2:$D$134, 2, FALSE)</f>
        <v>JP</v>
      </c>
      <c r="F1687" t="str" cm="1">
        <f t="array" ref="F1687">INDEX(Country!$A$2:$A$134, MAX(IF(RIGHT($C1687,LEN(Country!$A$2:$A$134))=Country!$A$2:$A$134, ROW(Country!$A$2:$A$134)-ROW(Country!$A$2)+1, 0)))</f>
        <v>Japan</v>
      </c>
      <c r="G1687" t="s">
        <v>1533</v>
      </c>
      <c r="H1687">
        <v>20.2</v>
      </c>
      <c r="I1687">
        <v>14.2</v>
      </c>
      <c r="J1687">
        <v>16.3</v>
      </c>
      <c r="K1687">
        <v>55.6</v>
      </c>
      <c r="L1687">
        <v>42</v>
      </c>
    </row>
    <row r="1688" spans="1:12" x14ac:dyDescent="0.2">
      <c r="A1688">
        <v>1687</v>
      </c>
      <c r="B1688" t="s">
        <v>1531</v>
      </c>
      <c r="C1688" t="s">
        <v>1716</v>
      </c>
      <c r="D1688" t="str">
        <f t="shared" si="26"/>
        <v>Kogakuin University</v>
      </c>
      <c r="E1688" t="str">
        <f>VLOOKUP(F1688, Country!$C$2:$D$134, 2, FALSE)</f>
        <v>JP</v>
      </c>
      <c r="F1688" t="str" cm="1">
        <f t="array" ref="F1688">INDEX(Country!$A$2:$A$134, MAX(IF(RIGHT($C1688,LEN(Country!$A$2:$A$134))=Country!$A$2:$A$134, ROW(Country!$A$2:$A$134)-ROW(Country!$A$2)+1, 0)))</f>
        <v>Japan</v>
      </c>
      <c r="G1688" t="s">
        <v>1533</v>
      </c>
      <c r="H1688">
        <v>16.600000000000001</v>
      </c>
      <c r="I1688">
        <v>11.6</v>
      </c>
      <c r="J1688">
        <v>20</v>
      </c>
      <c r="K1688">
        <v>41.5</v>
      </c>
      <c r="L1688">
        <v>24.7</v>
      </c>
    </row>
    <row r="1689" spans="1:12" x14ac:dyDescent="0.2">
      <c r="A1689">
        <v>1688</v>
      </c>
      <c r="B1689" t="s">
        <v>1531</v>
      </c>
      <c r="C1689" t="s">
        <v>1717</v>
      </c>
      <c r="D1689" t="str">
        <f t="shared" si="26"/>
        <v>Konya Technical University</v>
      </c>
      <c r="E1689" t="str">
        <f>VLOOKUP(F1689, Country!$C$2:$D$134, 2, FALSE)</f>
        <v>TR</v>
      </c>
      <c r="F1689" t="str" cm="1">
        <f t="array" ref="F1689">INDEX(Country!$A$2:$A$134, MAX(IF(RIGHT($C1689,LEN(Country!$A$2:$A$134))=Country!$A$2:$A$134, ROW(Country!$A$2:$A$134)-ROW(Country!$A$2)+1, 0)))</f>
        <v>Turkey</v>
      </c>
      <c r="G1689" t="s">
        <v>1533</v>
      </c>
      <c r="H1689">
        <v>16.7</v>
      </c>
      <c r="I1689">
        <v>10.1</v>
      </c>
      <c r="J1689">
        <v>44.4</v>
      </c>
      <c r="K1689">
        <v>16.399999999999999</v>
      </c>
      <c r="L1689">
        <v>23</v>
      </c>
    </row>
    <row r="1690" spans="1:12" x14ac:dyDescent="0.2">
      <c r="A1690">
        <v>1689</v>
      </c>
      <c r="B1690" t="s">
        <v>1531</v>
      </c>
      <c r="C1690" t="s">
        <v>1718</v>
      </c>
      <c r="D1690" t="str">
        <f t="shared" si="26"/>
        <v>Kwansei Gakuin University</v>
      </c>
      <c r="E1690" t="str">
        <f>VLOOKUP(F1690, Country!$C$2:$D$134, 2, FALSE)</f>
        <v>JP</v>
      </c>
      <c r="F1690" t="str" cm="1">
        <f t="array" ref="F1690">INDEX(Country!$A$2:$A$134, MAX(IF(RIGHT($C1690,LEN(Country!$A$2:$A$134))=Country!$A$2:$A$134, ROW(Country!$A$2:$A$134)-ROW(Country!$A$2)+1, 0)))</f>
        <v>Japan</v>
      </c>
      <c r="G1690" t="s">
        <v>1533</v>
      </c>
      <c r="H1690">
        <v>16.100000000000001</v>
      </c>
      <c r="I1690">
        <v>10.5</v>
      </c>
      <c r="J1690">
        <v>16.5</v>
      </c>
      <c r="K1690">
        <v>31.7</v>
      </c>
      <c r="L1690">
        <v>38.6</v>
      </c>
    </row>
    <row r="1691" spans="1:12" x14ac:dyDescent="0.2">
      <c r="A1691">
        <v>1690</v>
      </c>
      <c r="B1691" t="s">
        <v>1531</v>
      </c>
      <c r="C1691" t="s">
        <v>1719</v>
      </c>
      <c r="D1691" t="str">
        <f t="shared" si="26"/>
        <v>Kyoto Institute of Technology</v>
      </c>
      <c r="E1691" t="str">
        <f>VLOOKUP(F1691, Country!$C$2:$D$134, 2, FALSE)</f>
        <v>JP</v>
      </c>
      <c r="F1691" t="str" cm="1">
        <f t="array" ref="F1691">INDEX(Country!$A$2:$A$134, MAX(IF(RIGHT($C1691,LEN(Country!$A$2:$A$134))=Country!$A$2:$A$134, ROW(Country!$A$2:$A$134)-ROW(Country!$A$2)+1, 0)))</f>
        <v>Japan</v>
      </c>
      <c r="G1691" t="s">
        <v>1533</v>
      </c>
      <c r="H1691">
        <v>26.6</v>
      </c>
      <c r="I1691">
        <v>16.899999999999999</v>
      </c>
      <c r="J1691">
        <v>14.7</v>
      </c>
      <c r="K1691">
        <v>75.099999999999994</v>
      </c>
      <c r="L1691">
        <v>32.4</v>
      </c>
    </row>
    <row r="1692" spans="1:12" x14ac:dyDescent="0.2">
      <c r="A1692">
        <v>1691</v>
      </c>
      <c r="B1692" t="s">
        <v>1531</v>
      </c>
      <c r="C1692" t="s">
        <v>1720</v>
      </c>
      <c r="D1692" t="str">
        <f t="shared" si="26"/>
        <v>Ladoke Akintola University of Technology</v>
      </c>
      <c r="E1692" t="str">
        <f>VLOOKUP(F1692, Country!$C$2:$D$134, 2, FALSE)</f>
        <v>NG</v>
      </c>
      <c r="F1692" t="str" cm="1">
        <f t="array" ref="F1692">INDEX(Country!$A$2:$A$134, MAX(IF(RIGHT($C1692,LEN(Country!$A$2:$A$134))=Country!$A$2:$A$134, ROW(Country!$A$2:$A$134)-ROW(Country!$A$2)+1, 0)))</f>
        <v>Nigeria</v>
      </c>
      <c r="G1692" t="s">
        <v>1533</v>
      </c>
      <c r="H1692">
        <v>14.2</v>
      </c>
      <c r="I1692">
        <v>10.5</v>
      </c>
      <c r="J1692">
        <v>37</v>
      </c>
      <c r="K1692">
        <v>25.3</v>
      </c>
      <c r="L1692">
        <v>35.200000000000003</v>
      </c>
    </row>
    <row r="1693" spans="1:12" x14ac:dyDescent="0.2">
      <c r="A1693">
        <v>1692</v>
      </c>
      <c r="B1693" t="s">
        <v>1531</v>
      </c>
      <c r="C1693" t="s">
        <v>1721</v>
      </c>
      <c r="D1693" t="str">
        <f t="shared" si="26"/>
        <v>Lagos State University</v>
      </c>
      <c r="E1693" t="str">
        <f>VLOOKUP(F1693, Country!$C$2:$D$134, 2, FALSE)</f>
        <v>NG</v>
      </c>
      <c r="F1693" t="str" cm="1">
        <f t="array" ref="F1693">INDEX(Country!$A$2:$A$134, MAX(IF(RIGHT($C1693,LEN(Country!$A$2:$A$134))=Country!$A$2:$A$134, ROW(Country!$A$2:$A$134)-ROW(Country!$A$2)+1, 0)))</f>
        <v>Nigeria</v>
      </c>
      <c r="G1693" t="s">
        <v>1533</v>
      </c>
      <c r="H1693">
        <v>13.3</v>
      </c>
      <c r="I1693">
        <v>9</v>
      </c>
      <c r="J1693">
        <v>26.1</v>
      </c>
      <c r="K1693">
        <v>17</v>
      </c>
      <c r="L1693">
        <v>43.7</v>
      </c>
    </row>
    <row r="1694" spans="1:12" x14ac:dyDescent="0.2">
      <c r="A1694">
        <v>1693</v>
      </c>
      <c r="B1694" t="s">
        <v>1531</v>
      </c>
      <c r="C1694" t="s">
        <v>1722</v>
      </c>
      <c r="D1694" t="str">
        <f t="shared" si="26"/>
        <v>Lahore College for Women University (LCWU)</v>
      </c>
      <c r="E1694" t="str">
        <f>VLOOKUP(F1694, Country!$C$2:$D$134, 2, FALSE)</f>
        <v>PK</v>
      </c>
      <c r="F1694" t="str" cm="1">
        <f t="array" ref="F1694">INDEX(Country!$A$2:$A$134, MAX(IF(RIGHT($C1694,LEN(Country!$A$2:$A$134))=Country!$A$2:$A$134, ROW(Country!$A$2:$A$134)-ROW(Country!$A$2)+1, 0)))</f>
        <v>Pakistan</v>
      </c>
      <c r="G1694" t="s">
        <v>1533</v>
      </c>
      <c r="H1694">
        <v>13.3</v>
      </c>
      <c r="I1694">
        <v>9.9</v>
      </c>
      <c r="J1694">
        <v>43.2</v>
      </c>
      <c r="K1694">
        <v>16.8</v>
      </c>
      <c r="L1694">
        <v>43.1</v>
      </c>
    </row>
    <row r="1695" spans="1:12" x14ac:dyDescent="0.2">
      <c r="A1695">
        <v>1694</v>
      </c>
      <c r="B1695" t="s">
        <v>1531</v>
      </c>
      <c r="C1695" t="s">
        <v>1723</v>
      </c>
      <c r="D1695" t="str">
        <f t="shared" si="26"/>
        <v>Larbi Tebessi University</v>
      </c>
      <c r="E1695" t="str">
        <f>VLOOKUP(F1695, Country!$C$2:$D$134, 2, FALSE)</f>
        <v>DZ</v>
      </c>
      <c r="F1695" t="str" cm="1">
        <f t="array" ref="F1695">INDEX(Country!$A$2:$A$134, MAX(IF(RIGHT($C1695,LEN(Country!$A$2:$A$134))=Country!$A$2:$A$134, ROW(Country!$A$2:$A$134)-ROW(Country!$A$2)+1, 0)))</f>
        <v>Algeria</v>
      </c>
      <c r="G1695" t="s">
        <v>1533</v>
      </c>
      <c r="H1695">
        <v>16.8</v>
      </c>
      <c r="I1695">
        <v>8.9</v>
      </c>
      <c r="J1695">
        <v>26.1</v>
      </c>
      <c r="K1695">
        <v>16.100000000000001</v>
      </c>
      <c r="L1695">
        <v>31.5</v>
      </c>
    </row>
    <row r="1696" spans="1:12" x14ac:dyDescent="0.2">
      <c r="A1696">
        <v>1695</v>
      </c>
      <c r="B1696" t="s">
        <v>1531</v>
      </c>
      <c r="C1696" t="s">
        <v>1724</v>
      </c>
      <c r="D1696" t="str">
        <f t="shared" si="26"/>
        <v>Latvia University of Life Sciences and Technologies</v>
      </c>
      <c r="E1696" t="str">
        <f>VLOOKUP(F1696, Country!$C$2:$D$134, 2, FALSE)</f>
        <v>LV</v>
      </c>
      <c r="F1696" t="str" cm="1">
        <f t="array" ref="F1696">INDEX(Country!$A$2:$A$134, MAX(IF(RIGHT($C1696,LEN(Country!$A$2:$A$134))=Country!$A$2:$A$134, ROW(Country!$A$2:$A$134)-ROW(Country!$A$2)+1, 0)))</f>
        <v>Latvia</v>
      </c>
      <c r="G1696" t="s">
        <v>1533</v>
      </c>
      <c r="H1696">
        <v>20.3</v>
      </c>
      <c r="I1696">
        <v>16.2</v>
      </c>
      <c r="J1696">
        <v>16.600000000000001</v>
      </c>
      <c r="K1696">
        <v>25.4</v>
      </c>
      <c r="L1696">
        <v>25</v>
      </c>
    </row>
    <row r="1697" spans="1:12" x14ac:dyDescent="0.2">
      <c r="A1697">
        <v>1696</v>
      </c>
      <c r="B1697" t="s">
        <v>1531</v>
      </c>
      <c r="C1697" t="s">
        <v>1725</v>
      </c>
      <c r="D1697" t="str">
        <f t="shared" si="26"/>
        <v>L.N. Gumilyov Eurasian National University</v>
      </c>
      <c r="E1697" t="str">
        <f>VLOOKUP(F1697, Country!$C$2:$D$134, 2, FALSE)</f>
        <v>KZ</v>
      </c>
      <c r="F1697" t="str" cm="1">
        <f t="array" ref="F1697">INDEX(Country!$A$2:$A$134, MAX(IF(RIGHT($C1697,LEN(Country!$A$2:$A$134))=Country!$A$2:$A$134, ROW(Country!$A$2:$A$134)-ROW(Country!$A$2)+1, 0)))</f>
        <v>Kazakhstan</v>
      </c>
      <c r="G1697" t="s">
        <v>1533</v>
      </c>
      <c r="H1697">
        <v>22.1</v>
      </c>
      <c r="I1697">
        <v>12.4</v>
      </c>
      <c r="J1697">
        <v>21.9</v>
      </c>
      <c r="K1697">
        <v>16.100000000000001</v>
      </c>
      <c r="L1697">
        <v>52.6</v>
      </c>
    </row>
    <row r="1698" spans="1:12" x14ac:dyDescent="0.2">
      <c r="A1698">
        <v>1697</v>
      </c>
      <c r="B1698" t="s">
        <v>1531</v>
      </c>
      <c r="C1698" t="s">
        <v>1726</v>
      </c>
      <c r="D1698" t="str">
        <f t="shared" si="26"/>
        <v>Lobachevsky State University of Nizhni Novgorod</v>
      </c>
      <c r="E1698" t="str">
        <f>VLOOKUP(F1698, Country!$C$2:$D$134, 2, FALSE)</f>
        <v>RU</v>
      </c>
      <c r="F1698" t="str" cm="1">
        <f t="array" ref="F1698">INDEX(Country!$A$2:$A$134, MAX(IF(RIGHT($C1698,LEN(Country!$A$2:$A$134))=Country!$A$2:$A$134, ROW(Country!$A$2:$A$134)-ROW(Country!$A$2)+1, 0)))</f>
        <v>Russian Federation</v>
      </c>
      <c r="G1698" t="s">
        <v>1533</v>
      </c>
      <c r="H1698">
        <v>31.2</v>
      </c>
      <c r="I1698">
        <v>13.8</v>
      </c>
      <c r="J1698">
        <v>14.6</v>
      </c>
      <c r="K1698">
        <v>33.299999999999997</v>
      </c>
      <c r="L1698">
        <v>37.700000000000003</v>
      </c>
    </row>
    <row r="1699" spans="1:12" x14ac:dyDescent="0.2">
      <c r="A1699">
        <v>1698</v>
      </c>
      <c r="B1699" t="s">
        <v>1531</v>
      </c>
      <c r="C1699" t="s">
        <v>1727</v>
      </c>
      <c r="D1699" t="str">
        <f t="shared" si="26"/>
        <v>Londrina State University</v>
      </c>
      <c r="E1699" t="str">
        <f>VLOOKUP(F1699, Country!$C$2:$D$134, 2, FALSE)</f>
        <v>BR</v>
      </c>
      <c r="F1699" t="str" cm="1">
        <f t="array" ref="F1699">INDEX(Country!$A$2:$A$134, MAX(IF(RIGHT($C1699,LEN(Country!$A$2:$A$134))=Country!$A$2:$A$134, ROW(Country!$A$2:$A$134)-ROW(Country!$A$2)+1, 0)))</f>
        <v>Brazil</v>
      </c>
      <c r="G1699" t="s">
        <v>1533</v>
      </c>
      <c r="H1699">
        <v>31.8</v>
      </c>
      <c r="I1699">
        <v>16.7</v>
      </c>
      <c r="J1699">
        <v>19.600000000000001</v>
      </c>
      <c r="K1699">
        <v>34.6</v>
      </c>
      <c r="L1699">
        <v>24.7</v>
      </c>
    </row>
    <row r="1700" spans="1:12" x14ac:dyDescent="0.2">
      <c r="A1700">
        <v>1699</v>
      </c>
      <c r="B1700" t="s">
        <v>1531</v>
      </c>
      <c r="C1700" t="s">
        <v>1728</v>
      </c>
      <c r="D1700" t="str">
        <f t="shared" si="26"/>
        <v>Loyola Marymount University</v>
      </c>
      <c r="E1700" t="str">
        <f>VLOOKUP(F1700, Country!$C$2:$D$134, 2, FALSE)</f>
        <v>US</v>
      </c>
      <c r="F1700" t="str" cm="1">
        <f t="array" ref="F1700">INDEX(Country!$A$2:$A$134, MAX(IF(RIGHT($C1700,LEN(Country!$A$2:$A$134))=Country!$A$2:$A$134, ROW(Country!$A$2:$A$134)-ROW(Country!$A$2)+1, 0)))</f>
        <v>United States</v>
      </c>
      <c r="G1700" t="s">
        <v>1533</v>
      </c>
      <c r="H1700">
        <v>32.799999999999997</v>
      </c>
      <c r="I1700">
        <v>11.1</v>
      </c>
      <c r="J1700">
        <v>25.9</v>
      </c>
      <c r="K1700">
        <v>37.4</v>
      </c>
      <c r="L1700">
        <v>36.1</v>
      </c>
    </row>
    <row r="1701" spans="1:12" x14ac:dyDescent="0.2">
      <c r="A1701">
        <v>1700</v>
      </c>
      <c r="B1701" t="s">
        <v>1531</v>
      </c>
      <c r="C1701" t="s">
        <v>1729</v>
      </c>
      <c r="D1701" t="str">
        <f t="shared" si="26"/>
        <v>Lublin University of Technology</v>
      </c>
      <c r="E1701" t="str">
        <f>VLOOKUP(F1701, Country!$C$2:$D$134, 2, FALSE)</f>
        <v>PL</v>
      </c>
      <c r="F1701" t="str" cm="1">
        <f t="array" ref="F1701">INDEX(Country!$A$2:$A$134, MAX(IF(RIGHT($C1701,LEN(Country!$A$2:$A$134))=Country!$A$2:$A$134, ROW(Country!$A$2:$A$134)-ROW(Country!$A$2)+1, 0)))</f>
        <v>Poland</v>
      </c>
      <c r="G1701" t="s">
        <v>1533</v>
      </c>
      <c r="H1701">
        <v>21</v>
      </c>
      <c r="I1701">
        <v>15</v>
      </c>
      <c r="J1701">
        <v>33.5</v>
      </c>
      <c r="K1701">
        <v>29.4</v>
      </c>
      <c r="L1701">
        <v>43.7</v>
      </c>
    </row>
    <row r="1702" spans="1:12" x14ac:dyDescent="0.2">
      <c r="A1702">
        <v>1701</v>
      </c>
      <c r="B1702" t="s">
        <v>1531</v>
      </c>
      <c r="C1702" t="s">
        <v>1730</v>
      </c>
      <c r="D1702" t="str">
        <f t="shared" si="26"/>
        <v>Lucian Blaga University of Sibiu</v>
      </c>
      <c r="E1702" t="str">
        <f>VLOOKUP(F1702, Country!$C$2:$D$134, 2, FALSE)</f>
        <v>RO</v>
      </c>
      <c r="F1702" t="str" cm="1">
        <f t="array" ref="F1702">INDEX(Country!$A$2:$A$134, MAX(IF(RIGHT($C1702,LEN(Country!$A$2:$A$134))=Country!$A$2:$A$134, ROW(Country!$A$2:$A$134)-ROW(Country!$A$2)+1, 0)))</f>
        <v>Romania</v>
      </c>
      <c r="G1702" t="s">
        <v>1533</v>
      </c>
      <c r="H1702">
        <v>18.7</v>
      </c>
      <c r="I1702">
        <v>15.4</v>
      </c>
      <c r="J1702">
        <v>31</v>
      </c>
      <c r="K1702">
        <v>19.5</v>
      </c>
      <c r="L1702">
        <v>31.9</v>
      </c>
    </row>
    <row r="1703" spans="1:12" x14ac:dyDescent="0.2">
      <c r="A1703">
        <v>1702</v>
      </c>
      <c r="B1703" t="s">
        <v>1531</v>
      </c>
      <c r="C1703" t="s">
        <v>1731</v>
      </c>
      <c r="D1703" t="str">
        <f t="shared" si="26"/>
        <v>Lviv Polytechnic National University</v>
      </c>
      <c r="E1703" t="str">
        <f>VLOOKUP(F1703, Country!$C$2:$D$134, 2, FALSE)</f>
        <v>UA</v>
      </c>
      <c r="F1703" t="str" cm="1">
        <f t="array" ref="F1703">INDEX(Country!$A$2:$A$134, MAX(IF(RIGHT($C1703,LEN(Country!$A$2:$A$134))=Country!$A$2:$A$134, ROW(Country!$A$2:$A$134)-ROW(Country!$A$2)+1, 0)))</f>
        <v>Ukraine</v>
      </c>
      <c r="G1703" t="s">
        <v>1533</v>
      </c>
      <c r="H1703">
        <v>16.5</v>
      </c>
      <c r="I1703">
        <v>11.7</v>
      </c>
      <c r="J1703">
        <v>28.8</v>
      </c>
      <c r="K1703">
        <v>21.9</v>
      </c>
      <c r="L1703">
        <v>27.1</v>
      </c>
    </row>
    <row r="1704" spans="1:12" x14ac:dyDescent="0.2">
      <c r="A1704">
        <v>1703</v>
      </c>
      <c r="B1704" t="s">
        <v>1531</v>
      </c>
      <c r="C1704" t="s">
        <v>1732</v>
      </c>
      <c r="D1704" t="str">
        <f t="shared" si="26"/>
        <v>Mackenzie Presbyterian University</v>
      </c>
      <c r="E1704" t="str">
        <f>VLOOKUP(F1704, Country!$C$2:$D$134, 2, FALSE)</f>
        <v>BR</v>
      </c>
      <c r="F1704" t="str" cm="1">
        <f t="array" ref="F1704">INDEX(Country!$A$2:$A$134, MAX(IF(RIGHT($C1704,LEN(Country!$A$2:$A$134))=Country!$A$2:$A$134, ROW(Country!$A$2:$A$134)-ROW(Country!$A$2)+1, 0)))</f>
        <v>Brazil</v>
      </c>
      <c r="G1704" t="s">
        <v>1533</v>
      </c>
      <c r="H1704">
        <v>19.7</v>
      </c>
      <c r="I1704">
        <v>11.7</v>
      </c>
      <c r="J1704">
        <v>12.3</v>
      </c>
      <c r="K1704">
        <v>24.7</v>
      </c>
      <c r="L1704">
        <v>29.7</v>
      </c>
    </row>
    <row r="1705" spans="1:12" x14ac:dyDescent="0.2">
      <c r="A1705">
        <v>1704</v>
      </c>
      <c r="B1705" t="s">
        <v>1531</v>
      </c>
      <c r="C1705" t="s">
        <v>1733</v>
      </c>
      <c r="D1705" t="str">
        <f t="shared" si="26"/>
        <v>Mahasarakham University</v>
      </c>
      <c r="E1705" t="str">
        <f>VLOOKUP(F1705, Country!$C$2:$D$134, 2, FALSE)</f>
        <v>TH</v>
      </c>
      <c r="F1705" t="str" cm="1">
        <f t="array" ref="F1705">INDEX(Country!$A$2:$A$134, MAX(IF(RIGHT($C1705,LEN(Country!$A$2:$A$134))=Country!$A$2:$A$134, ROW(Country!$A$2:$A$134)-ROW(Country!$A$2)+1, 0)))</f>
        <v>Thailand</v>
      </c>
      <c r="G1705" t="s">
        <v>1533</v>
      </c>
      <c r="H1705">
        <v>15.4</v>
      </c>
      <c r="I1705">
        <v>8.6999999999999993</v>
      </c>
      <c r="J1705">
        <v>12</v>
      </c>
      <c r="K1705">
        <v>19.399999999999999</v>
      </c>
      <c r="L1705">
        <v>27.9</v>
      </c>
    </row>
    <row r="1706" spans="1:12" x14ac:dyDescent="0.2">
      <c r="A1706">
        <v>1705</v>
      </c>
      <c r="B1706" t="s">
        <v>1531</v>
      </c>
      <c r="C1706" t="s">
        <v>1734</v>
      </c>
      <c r="D1706" t="str">
        <f t="shared" si="26"/>
        <v>Manisa Celal Bayar University</v>
      </c>
      <c r="E1706" t="str">
        <f>VLOOKUP(F1706, Country!$C$2:$D$134, 2, FALSE)</f>
        <v>TR</v>
      </c>
      <c r="F1706" t="str" cm="1">
        <f t="array" ref="F1706">INDEX(Country!$A$2:$A$134, MAX(IF(RIGHT($C1706,LEN(Country!$A$2:$A$134))=Country!$A$2:$A$134, ROW(Country!$A$2:$A$134)-ROW(Country!$A$2)+1, 0)))</f>
        <v>Turkey</v>
      </c>
      <c r="G1706" t="s">
        <v>1533</v>
      </c>
      <c r="H1706">
        <v>16</v>
      </c>
      <c r="I1706">
        <v>3.9</v>
      </c>
      <c r="J1706">
        <v>24.3</v>
      </c>
      <c r="K1706">
        <v>19.2</v>
      </c>
      <c r="L1706">
        <v>22.9</v>
      </c>
    </row>
    <row r="1707" spans="1:12" x14ac:dyDescent="0.2">
      <c r="A1707">
        <v>1706</v>
      </c>
      <c r="B1707" t="s">
        <v>1531</v>
      </c>
      <c r="C1707" t="s">
        <v>1735</v>
      </c>
      <c r="D1707" t="str">
        <f t="shared" si="26"/>
        <v>Mapúa University</v>
      </c>
      <c r="E1707" t="str">
        <f>VLOOKUP(F1707, Country!$C$2:$D$134, 2, FALSE)</f>
        <v>PH</v>
      </c>
      <c r="F1707" t="str" cm="1">
        <f t="array" ref="F1707">INDEX(Country!$A$2:$A$134, MAX(IF(RIGHT($C1707,LEN(Country!$A$2:$A$134))=Country!$A$2:$A$134, ROW(Country!$A$2:$A$134)-ROW(Country!$A$2)+1, 0)))</f>
        <v>Philippines</v>
      </c>
      <c r="G1707" t="s">
        <v>1533</v>
      </c>
      <c r="H1707">
        <v>13</v>
      </c>
      <c r="I1707">
        <v>14.4</v>
      </c>
      <c r="J1707">
        <v>31.1</v>
      </c>
      <c r="K1707">
        <v>21.1</v>
      </c>
      <c r="L1707">
        <v>21.3</v>
      </c>
    </row>
    <row r="1708" spans="1:12" x14ac:dyDescent="0.2">
      <c r="A1708">
        <v>1707</v>
      </c>
      <c r="B1708" t="s">
        <v>1531</v>
      </c>
      <c r="C1708" t="s">
        <v>1736</v>
      </c>
      <c r="D1708" t="str">
        <f t="shared" si="26"/>
        <v>Maria Curie-Skłodowska University (UMCS)</v>
      </c>
      <c r="E1708" t="str">
        <f>VLOOKUP(F1708, Country!$C$2:$D$134, 2, FALSE)</f>
        <v>PL</v>
      </c>
      <c r="F1708" t="str" cm="1">
        <f t="array" ref="F1708">INDEX(Country!$A$2:$A$134, MAX(IF(RIGHT($C1708,LEN(Country!$A$2:$A$134))=Country!$A$2:$A$134, ROW(Country!$A$2:$A$134)-ROW(Country!$A$2)+1, 0)))</f>
        <v>Poland</v>
      </c>
      <c r="G1708" t="s">
        <v>1533</v>
      </c>
      <c r="H1708">
        <v>22.3</v>
      </c>
      <c r="I1708">
        <v>21.2</v>
      </c>
      <c r="J1708">
        <v>24.9</v>
      </c>
      <c r="K1708">
        <v>22.6</v>
      </c>
      <c r="L1708">
        <v>34.5</v>
      </c>
    </row>
    <row r="1709" spans="1:12" x14ac:dyDescent="0.2">
      <c r="A1709">
        <v>1708</v>
      </c>
      <c r="B1709" t="s">
        <v>1531</v>
      </c>
      <c r="C1709" t="s">
        <v>1737</v>
      </c>
      <c r="D1709" t="str">
        <f t="shared" si="26"/>
        <v>Marmara University</v>
      </c>
      <c r="E1709" t="str">
        <f>VLOOKUP(F1709, Country!$C$2:$D$134, 2, FALSE)</f>
        <v>TR</v>
      </c>
      <c r="F1709" t="str" cm="1">
        <f t="array" ref="F1709">INDEX(Country!$A$2:$A$134, MAX(IF(RIGHT($C1709,LEN(Country!$A$2:$A$134))=Country!$A$2:$A$134, ROW(Country!$A$2:$A$134)-ROW(Country!$A$2)+1, 0)))</f>
        <v>Turkey</v>
      </c>
      <c r="G1709" t="s">
        <v>1533</v>
      </c>
      <c r="H1709">
        <v>23.9</v>
      </c>
      <c r="I1709">
        <v>11.5</v>
      </c>
      <c r="J1709">
        <v>31.1</v>
      </c>
      <c r="K1709">
        <v>28.9</v>
      </c>
      <c r="L1709">
        <v>30</v>
      </c>
    </row>
    <row r="1710" spans="1:12" x14ac:dyDescent="0.2">
      <c r="A1710">
        <v>1709</v>
      </c>
      <c r="B1710" t="s">
        <v>1531</v>
      </c>
      <c r="C1710" t="s">
        <v>1738</v>
      </c>
      <c r="D1710" t="str">
        <f t="shared" si="26"/>
        <v>Matej Bel University</v>
      </c>
      <c r="E1710" t="str">
        <f>VLOOKUP(F1710, Country!$C$2:$D$134, 2, FALSE)</f>
        <v>SK</v>
      </c>
      <c r="F1710" t="str" cm="1">
        <f t="array" ref="F1710">INDEX(Country!$A$2:$A$134, MAX(IF(RIGHT($C1710,LEN(Country!$A$2:$A$134))=Country!$A$2:$A$134, ROW(Country!$A$2:$A$134)-ROW(Country!$A$2)+1, 0)))</f>
        <v>Slovakia</v>
      </c>
      <c r="G1710" t="s">
        <v>1533</v>
      </c>
      <c r="H1710">
        <v>21.3</v>
      </c>
      <c r="I1710">
        <v>13.8</v>
      </c>
      <c r="J1710">
        <v>16.8</v>
      </c>
      <c r="K1710">
        <v>21.1</v>
      </c>
      <c r="L1710">
        <v>45.3</v>
      </c>
    </row>
    <row r="1711" spans="1:12" x14ac:dyDescent="0.2">
      <c r="A1711">
        <v>1710</v>
      </c>
      <c r="B1711" t="s">
        <v>1531</v>
      </c>
      <c r="C1711" t="s">
        <v>1739</v>
      </c>
      <c r="D1711" t="str">
        <f t="shared" si="26"/>
        <v>Meiji University</v>
      </c>
      <c r="E1711" t="str">
        <f>VLOOKUP(F1711, Country!$C$2:$D$134, 2, FALSE)</f>
        <v>JP</v>
      </c>
      <c r="F1711" t="str" cm="1">
        <f t="array" ref="F1711">INDEX(Country!$A$2:$A$134, MAX(IF(RIGHT($C1711,LEN(Country!$A$2:$A$134))=Country!$A$2:$A$134, ROW(Country!$A$2:$A$134)-ROW(Country!$A$2)+1, 0)))</f>
        <v>Japan</v>
      </c>
      <c r="G1711" t="s">
        <v>1533</v>
      </c>
      <c r="H1711">
        <v>16.399999999999999</v>
      </c>
      <c r="I1711">
        <v>11.9</v>
      </c>
      <c r="J1711">
        <v>13.7</v>
      </c>
      <c r="K1711">
        <v>38.299999999999997</v>
      </c>
      <c r="L1711">
        <v>30.7</v>
      </c>
    </row>
    <row r="1712" spans="1:12" x14ac:dyDescent="0.2">
      <c r="A1712">
        <v>1711</v>
      </c>
      <c r="B1712" t="s">
        <v>1531</v>
      </c>
      <c r="C1712" t="s">
        <v>1740</v>
      </c>
      <c r="D1712" t="str">
        <f t="shared" si="26"/>
        <v>Meijo University</v>
      </c>
      <c r="E1712" t="str">
        <f>VLOOKUP(F1712, Country!$C$2:$D$134, 2, FALSE)</f>
        <v>JP</v>
      </c>
      <c r="F1712" t="str" cm="1">
        <f t="array" ref="F1712">INDEX(Country!$A$2:$A$134, MAX(IF(RIGHT($C1712,LEN(Country!$A$2:$A$134))=Country!$A$2:$A$134, ROW(Country!$A$2:$A$134)-ROW(Country!$A$2)+1, 0)))</f>
        <v>Japan</v>
      </c>
      <c r="G1712" t="s">
        <v>1533</v>
      </c>
      <c r="H1712">
        <v>14.4</v>
      </c>
      <c r="I1712">
        <v>12.3</v>
      </c>
      <c r="J1712">
        <v>10.9</v>
      </c>
      <c r="K1712">
        <v>45.4</v>
      </c>
      <c r="L1712">
        <v>27.1</v>
      </c>
    </row>
    <row r="1713" spans="1:12" x14ac:dyDescent="0.2">
      <c r="A1713">
        <v>1712</v>
      </c>
      <c r="B1713" t="s">
        <v>1531</v>
      </c>
      <c r="C1713" t="s">
        <v>1741</v>
      </c>
      <c r="D1713" t="str">
        <f t="shared" si="26"/>
        <v>Mendeleev University of Chemical Technology</v>
      </c>
      <c r="E1713" t="str">
        <f>VLOOKUP(F1713, Country!$C$2:$D$134, 2, FALSE)</f>
        <v>RU</v>
      </c>
      <c r="F1713" t="str" cm="1">
        <f t="array" ref="F1713">INDEX(Country!$A$2:$A$134, MAX(IF(RIGHT($C1713,LEN(Country!$A$2:$A$134))=Country!$A$2:$A$134, ROW(Country!$A$2:$A$134)-ROW(Country!$A$2)+1, 0)))</f>
        <v>Russian Federation</v>
      </c>
      <c r="G1713" t="s">
        <v>1533</v>
      </c>
      <c r="H1713">
        <v>21.4</v>
      </c>
      <c r="I1713">
        <v>15.4</v>
      </c>
      <c r="J1713">
        <v>13.2</v>
      </c>
      <c r="K1713">
        <v>36.6</v>
      </c>
      <c r="L1713">
        <v>26.8</v>
      </c>
    </row>
    <row r="1714" spans="1:12" x14ac:dyDescent="0.2">
      <c r="A1714">
        <v>1713</v>
      </c>
      <c r="B1714" t="s">
        <v>1531</v>
      </c>
      <c r="C1714" t="s">
        <v>1742</v>
      </c>
      <c r="D1714" t="str">
        <f t="shared" si="26"/>
        <v>Mersin University</v>
      </c>
      <c r="E1714" t="str">
        <f>VLOOKUP(F1714, Country!$C$2:$D$134, 2, FALSE)</f>
        <v>TR</v>
      </c>
      <c r="F1714" t="str" cm="1">
        <f t="array" ref="F1714">INDEX(Country!$A$2:$A$134, MAX(IF(RIGHT($C1714,LEN(Country!$A$2:$A$134))=Country!$A$2:$A$134, ROW(Country!$A$2:$A$134)-ROW(Country!$A$2)+1, 0)))</f>
        <v>Turkey</v>
      </c>
      <c r="G1714" t="s">
        <v>1533</v>
      </c>
      <c r="H1714">
        <v>16.3</v>
      </c>
      <c r="I1714">
        <v>10.199999999999999</v>
      </c>
      <c r="J1714">
        <v>22.9</v>
      </c>
      <c r="K1714">
        <v>21.3</v>
      </c>
      <c r="L1714">
        <v>28.7</v>
      </c>
    </row>
    <row r="1715" spans="1:12" x14ac:dyDescent="0.2">
      <c r="A1715">
        <v>1714</v>
      </c>
      <c r="B1715" t="s">
        <v>1531</v>
      </c>
      <c r="C1715" t="s">
        <v>1743</v>
      </c>
      <c r="D1715" t="str">
        <f t="shared" si="26"/>
        <v>Metropolitan Autonomous University</v>
      </c>
      <c r="E1715" t="str">
        <f>VLOOKUP(F1715, Country!$C$2:$D$134, 2, FALSE)</f>
        <v>MX</v>
      </c>
      <c r="F1715" t="str" cm="1">
        <f t="array" ref="F1715">INDEX(Country!$A$2:$A$134, MAX(IF(RIGHT($C1715,LEN(Country!$A$2:$A$134))=Country!$A$2:$A$134, ROW(Country!$A$2:$A$134)-ROW(Country!$A$2)+1, 0)))</f>
        <v>Mexico</v>
      </c>
      <c r="G1715" t="s">
        <v>1533</v>
      </c>
      <c r="H1715">
        <v>19.899999999999999</v>
      </c>
      <c r="I1715">
        <v>23.9</v>
      </c>
      <c r="J1715">
        <v>18.5</v>
      </c>
      <c r="K1715">
        <v>29.2</v>
      </c>
      <c r="L1715">
        <v>28.7</v>
      </c>
    </row>
    <row r="1716" spans="1:12" x14ac:dyDescent="0.2">
      <c r="A1716">
        <v>1715</v>
      </c>
      <c r="B1716" t="s">
        <v>1531</v>
      </c>
      <c r="C1716" t="s">
        <v>1744</v>
      </c>
      <c r="D1716" t="str">
        <f t="shared" si="26"/>
        <v>M’Hamed Bougara University of Boumerdès</v>
      </c>
      <c r="E1716" t="str">
        <f>VLOOKUP(F1716, Country!$C$2:$D$134, 2, FALSE)</f>
        <v>DZ</v>
      </c>
      <c r="F1716" t="str" cm="1">
        <f t="array" ref="F1716">INDEX(Country!$A$2:$A$134, MAX(IF(RIGHT($C1716,LEN(Country!$A$2:$A$134))=Country!$A$2:$A$134, ROW(Country!$A$2:$A$134)-ROW(Country!$A$2)+1, 0)))</f>
        <v>Algeria</v>
      </c>
      <c r="G1716" t="s">
        <v>1533</v>
      </c>
      <c r="H1716">
        <v>15.2</v>
      </c>
      <c r="I1716">
        <v>8.3000000000000007</v>
      </c>
      <c r="J1716">
        <v>20.9</v>
      </c>
      <c r="K1716">
        <v>21.8</v>
      </c>
      <c r="L1716">
        <v>32.1</v>
      </c>
    </row>
    <row r="1717" spans="1:12" x14ac:dyDescent="0.2">
      <c r="A1717">
        <v>1716</v>
      </c>
      <c r="B1717" t="s">
        <v>1531</v>
      </c>
      <c r="C1717" t="s">
        <v>1745</v>
      </c>
      <c r="D1717" t="str">
        <f t="shared" si="26"/>
        <v>Middle Technical University</v>
      </c>
      <c r="E1717" t="str">
        <f>VLOOKUP(F1717, Country!$C$2:$D$134, 2, FALSE)</f>
        <v>IQ</v>
      </c>
      <c r="F1717" t="str" cm="1">
        <f t="array" ref="F1717">INDEX(Country!$A$2:$A$134, MAX(IF(RIGHT($C1717,LEN(Country!$A$2:$A$134))=Country!$A$2:$A$134, ROW(Country!$A$2:$A$134)-ROW(Country!$A$2)+1, 0)))</f>
        <v>Iraq</v>
      </c>
      <c r="G1717" t="s">
        <v>1533</v>
      </c>
      <c r="H1717">
        <v>9.4</v>
      </c>
      <c r="I1717">
        <v>7.6</v>
      </c>
      <c r="J1717">
        <v>24.7</v>
      </c>
      <c r="K1717">
        <v>17.899999999999999</v>
      </c>
      <c r="L1717">
        <v>24.3</v>
      </c>
    </row>
    <row r="1718" spans="1:12" x14ac:dyDescent="0.2">
      <c r="A1718">
        <v>1717</v>
      </c>
      <c r="B1718" t="s">
        <v>1531</v>
      </c>
      <c r="C1718" t="s">
        <v>1746</v>
      </c>
      <c r="D1718" t="str">
        <f t="shared" si="26"/>
        <v>Mie University</v>
      </c>
      <c r="E1718" t="str">
        <f>VLOOKUP(F1718, Country!$C$2:$D$134, 2, FALSE)</f>
        <v>JP</v>
      </c>
      <c r="F1718" t="str" cm="1">
        <f t="array" ref="F1718">INDEX(Country!$A$2:$A$134, MAX(IF(RIGHT($C1718,LEN(Country!$A$2:$A$134))=Country!$A$2:$A$134, ROW(Country!$A$2:$A$134)-ROW(Country!$A$2)+1, 0)))</f>
        <v>Japan</v>
      </c>
      <c r="G1718" t="s">
        <v>1533</v>
      </c>
      <c r="H1718">
        <v>27.6</v>
      </c>
      <c r="I1718">
        <v>14</v>
      </c>
      <c r="J1718">
        <v>24.3</v>
      </c>
      <c r="K1718">
        <v>59.9</v>
      </c>
      <c r="L1718">
        <v>24.6</v>
      </c>
    </row>
    <row r="1719" spans="1:12" x14ac:dyDescent="0.2">
      <c r="A1719">
        <v>1718</v>
      </c>
      <c r="B1719" t="s">
        <v>1531</v>
      </c>
      <c r="C1719" t="s">
        <v>1747</v>
      </c>
      <c r="D1719" t="str">
        <f t="shared" si="26"/>
        <v>Mindanao State University – Iligan Institute of Technology</v>
      </c>
      <c r="E1719" t="str">
        <f>VLOOKUP(F1719, Country!$C$2:$D$134, 2, FALSE)</f>
        <v>PH</v>
      </c>
      <c r="F1719" t="str" cm="1">
        <f t="array" ref="F1719">INDEX(Country!$A$2:$A$134, MAX(IF(RIGHT($C1719,LEN(Country!$A$2:$A$134))=Country!$A$2:$A$134, ROW(Country!$A$2:$A$134)-ROW(Country!$A$2)+1, 0)))</f>
        <v>Philippines</v>
      </c>
      <c r="G1719" t="s">
        <v>1533</v>
      </c>
      <c r="H1719">
        <v>16.399999999999999</v>
      </c>
      <c r="I1719">
        <v>10.1</v>
      </c>
      <c r="J1719">
        <v>28.4</v>
      </c>
      <c r="K1719">
        <v>17.5</v>
      </c>
      <c r="L1719">
        <v>45.2</v>
      </c>
    </row>
    <row r="1720" spans="1:12" x14ac:dyDescent="0.2">
      <c r="A1720">
        <v>1719</v>
      </c>
      <c r="B1720" t="s">
        <v>1531</v>
      </c>
      <c r="C1720" t="s">
        <v>1748</v>
      </c>
      <c r="D1720" t="str">
        <f t="shared" si="26"/>
        <v>Ming Chuan University</v>
      </c>
      <c r="E1720" t="str">
        <f>VLOOKUP(F1720, Country!$C$2:$D$134, 2, FALSE)</f>
        <v>TW</v>
      </c>
      <c r="F1720" t="str" cm="1">
        <f t="array" ref="F1720">INDEX(Country!$A$2:$A$134, MAX(IF(RIGHT($C1720,LEN(Country!$A$2:$A$134))=Country!$A$2:$A$134, ROW(Country!$A$2:$A$134)-ROW(Country!$A$2)+1, 0)))</f>
        <v>Taiwan</v>
      </c>
      <c r="G1720" t="s">
        <v>1533</v>
      </c>
      <c r="H1720">
        <v>13.3</v>
      </c>
      <c r="I1720">
        <v>13.4</v>
      </c>
      <c r="J1720">
        <v>23</v>
      </c>
      <c r="K1720">
        <v>39.4</v>
      </c>
      <c r="L1720">
        <v>38.299999999999997</v>
      </c>
    </row>
    <row r="1721" spans="1:12" x14ac:dyDescent="0.2">
      <c r="A1721">
        <v>1720</v>
      </c>
      <c r="B1721" t="s">
        <v>1531</v>
      </c>
      <c r="C1721" t="s">
        <v>1749</v>
      </c>
      <c r="D1721" t="str">
        <f t="shared" si="26"/>
        <v>MIREA - Russian Technological University</v>
      </c>
      <c r="E1721" t="str">
        <f>VLOOKUP(F1721, Country!$C$2:$D$134, 2, FALSE)</f>
        <v>RU</v>
      </c>
      <c r="F1721" t="str" cm="1">
        <f t="array" ref="F1721">INDEX(Country!$A$2:$A$134, MAX(IF(RIGHT($C1721,LEN(Country!$A$2:$A$134))=Country!$A$2:$A$134, ROW(Country!$A$2:$A$134)-ROW(Country!$A$2)+1, 0)))</f>
        <v>Russian Federation</v>
      </c>
      <c r="G1721" t="s">
        <v>1533</v>
      </c>
      <c r="H1721">
        <v>15.1</v>
      </c>
      <c r="I1721">
        <v>11.9</v>
      </c>
      <c r="J1721">
        <v>8.8000000000000007</v>
      </c>
      <c r="K1721">
        <v>46.7</v>
      </c>
      <c r="L1721">
        <v>22.4</v>
      </c>
    </row>
    <row r="1722" spans="1:12" x14ac:dyDescent="0.2">
      <c r="A1722">
        <v>1721</v>
      </c>
      <c r="B1722" t="s">
        <v>1531</v>
      </c>
      <c r="C1722" t="s">
        <v>1750</v>
      </c>
      <c r="D1722" t="str">
        <f t="shared" si="26"/>
        <v>Misr University for Science and Technology</v>
      </c>
      <c r="E1722" t="str">
        <f>VLOOKUP(F1722, Country!$C$2:$D$134, 2, FALSE)</f>
        <v>EG</v>
      </c>
      <c r="F1722" t="str" cm="1">
        <f t="array" ref="F1722">INDEX(Country!$A$2:$A$134, MAX(IF(RIGHT($C1722,LEN(Country!$A$2:$A$134))=Country!$A$2:$A$134, ROW(Country!$A$2:$A$134)-ROW(Country!$A$2)+1, 0)))</f>
        <v>Egypt</v>
      </c>
      <c r="G1722" t="s">
        <v>1533</v>
      </c>
      <c r="H1722">
        <v>15.4</v>
      </c>
      <c r="I1722">
        <v>8.5</v>
      </c>
      <c r="J1722">
        <v>32.299999999999997</v>
      </c>
      <c r="K1722">
        <v>17.8</v>
      </c>
      <c r="L1722">
        <v>37.6</v>
      </c>
    </row>
    <row r="1723" spans="1:12" x14ac:dyDescent="0.2">
      <c r="A1723">
        <v>1722</v>
      </c>
      <c r="B1723" t="s">
        <v>1531</v>
      </c>
      <c r="C1723" t="s">
        <v>1751</v>
      </c>
      <c r="D1723" t="str">
        <f t="shared" si="26"/>
        <v>Morgan State University</v>
      </c>
      <c r="E1723" t="str">
        <f>VLOOKUP(F1723, Country!$C$2:$D$134, 2, FALSE)</f>
        <v>US</v>
      </c>
      <c r="F1723" t="str" cm="1">
        <f t="array" ref="F1723">INDEX(Country!$A$2:$A$134, MAX(IF(RIGHT($C1723,LEN(Country!$A$2:$A$134))=Country!$A$2:$A$134, ROW(Country!$A$2:$A$134)-ROW(Country!$A$2)+1, 0)))</f>
        <v>United States</v>
      </c>
      <c r="G1723" t="s">
        <v>1533</v>
      </c>
      <c r="H1723">
        <v>22.2</v>
      </c>
      <c r="I1723">
        <v>14.9</v>
      </c>
      <c r="J1723">
        <v>26.7</v>
      </c>
      <c r="K1723">
        <v>20.9</v>
      </c>
      <c r="L1723">
        <v>57.8</v>
      </c>
    </row>
    <row r="1724" spans="1:12" x14ac:dyDescent="0.2">
      <c r="A1724">
        <v>1723</v>
      </c>
      <c r="B1724" t="s">
        <v>1531</v>
      </c>
      <c r="C1724" t="s">
        <v>1752</v>
      </c>
      <c r="D1724" t="str">
        <f t="shared" si="26"/>
        <v>Moscow Polytechnic University</v>
      </c>
      <c r="E1724" t="str">
        <f>VLOOKUP(F1724, Country!$C$2:$D$134, 2, FALSE)</f>
        <v>RU</v>
      </c>
      <c r="F1724" t="str" cm="1">
        <f t="array" ref="F1724">INDEX(Country!$A$2:$A$134, MAX(IF(RIGHT($C1724,LEN(Country!$A$2:$A$134))=Country!$A$2:$A$134, ROW(Country!$A$2:$A$134)-ROW(Country!$A$2)+1, 0)))</f>
        <v>Russian Federation</v>
      </c>
      <c r="G1724" t="s">
        <v>1533</v>
      </c>
      <c r="H1724">
        <v>15.5</v>
      </c>
      <c r="I1724">
        <v>11.1</v>
      </c>
      <c r="J1724">
        <v>41.6</v>
      </c>
      <c r="K1724">
        <v>21.2</v>
      </c>
      <c r="L1724">
        <v>32.299999999999997</v>
      </c>
    </row>
    <row r="1725" spans="1:12" x14ac:dyDescent="0.2">
      <c r="A1725">
        <v>1724</v>
      </c>
      <c r="B1725" t="s">
        <v>1531</v>
      </c>
      <c r="C1725" t="s">
        <v>1753</v>
      </c>
      <c r="D1725" t="str">
        <f t="shared" si="26"/>
        <v>Moscow Power Engineering Institute</v>
      </c>
      <c r="E1725" t="str">
        <f>VLOOKUP(F1725, Country!$C$2:$D$134, 2, FALSE)</f>
        <v>RU</v>
      </c>
      <c r="F1725" t="str" cm="1">
        <f t="array" ref="F1725">INDEX(Country!$A$2:$A$134, MAX(IF(RIGHT($C1725,LEN(Country!$A$2:$A$134))=Country!$A$2:$A$134, ROW(Country!$A$2:$A$134)-ROW(Country!$A$2)+1, 0)))</f>
        <v>Russian Federation</v>
      </c>
      <c r="G1725" t="s">
        <v>1533</v>
      </c>
      <c r="H1725">
        <v>22.8</v>
      </c>
      <c r="I1725">
        <v>17.100000000000001</v>
      </c>
      <c r="J1725">
        <v>21.1</v>
      </c>
      <c r="K1725">
        <v>54.5</v>
      </c>
      <c r="L1725">
        <v>40</v>
      </c>
    </row>
    <row r="1726" spans="1:12" x14ac:dyDescent="0.2">
      <c r="A1726">
        <v>1725</v>
      </c>
      <c r="B1726" t="s">
        <v>1531</v>
      </c>
      <c r="C1726" t="s">
        <v>1754</v>
      </c>
      <c r="D1726" t="str">
        <f t="shared" si="26"/>
        <v>Moulay Ismail University</v>
      </c>
      <c r="E1726" t="str">
        <f>VLOOKUP(F1726, Country!$C$2:$D$134, 2, FALSE)</f>
        <v>MA</v>
      </c>
      <c r="F1726" t="str" cm="1">
        <f t="array" ref="F1726">INDEX(Country!$A$2:$A$134, MAX(IF(RIGHT($C1726,LEN(Country!$A$2:$A$134))=Country!$A$2:$A$134, ROW(Country!$A$2:$A$134)-ROW(Country!$A$2)+1, 0)))</f>
        <v>Morocco</v>
      </c>
      <c r="G1726" t="s">
        <v>1533</v>
      </c>
      <c r="H1726">
        <v>13.6</v>
      </c>
      <c r="I1726">
        <v>11.1</v>
      </c>
      <c r="J1726">
        <v>50</v>
      </c>
      <c r="K1726">
        <v>20.399999999999999</v>
      </c>
      <c r="L1726">
        <v>26.1</v>
      </c>
    </row>
    <row r="1727" spans="1:12" x14ac:dyDescent="0.2">
      <c r="A1727">
        <v>1726</v>
      </c>
      <c r="B1727" t="s">
        <v>1531</v>
      </c>
      <c r="C1727" t="s">
        <v>1755</v>
      </c>
      <c r="D1727" t="str">
        <f t="shared" si="26"/>
        <v>M S Ramaiah University of Applied Sciences (RUAS)</v>
      </c>
      <c r="E1727" t="str">
        <f>VLOOKUP(F1727, Country!$C$2:$D$134, 2, FALSE)</f>
        <v>IN</v>
      </c>
      <c r="F1727" t="str" cm="1">
        <f t="array" ref="F1727">INDEX(Country!$A$2:$A$134, MAX(IF(RIGHT($C1727,LEN(Country!$A$2:$A$134))=Country!$A$2:$A$134, ROW(Country!$A$2:$A$134)-ROW(Country!$A$2)+1, 0)))</f>
        <v>India</v>
      </c>
      <c r="G1727" t="s">
        <v>1533</v>
      </c>
      <c r="H1727">
        <v>24.4</v>
      </c>
      <c r="I1727">
        <v>8.8000000000000007</v>
      </c>
      <c r="J1727">
        <v>28.3</v>
      </c>
      <c r="K1727">
        <v>19.3</v>
      </c>
      <c r="L1727">
        <v>18.399999999999999</v>
      </c>
    </row>
    <row r="1728" spans="1:12" x14ac:dyDescent="0.2">
      <c r="A1728">
        <v>1727</v>
      </c>
      <c r="B1728" t="s">
        <v>1531</v>
      </c>
      <c r="C1728" t="s">
        <v>1756</v>
      </c>
      <c r="D1728" t="str">
        <f t="shared" si="26"/>
        <v>Mugla Sitki Kocman University</v>
      </c>
      <c r="E1728" t="str">
        <f>VLOOKUP(F1728, Country!$C$2:$D$134, 2, FALSE)</f>
        <v>TR</v>
      </c>
      <c r="F1728" t="str" cm="1">
        <f t="array" ref="F1728">INDEX(Country!$A$2:$A$134, MAX(IF(RIGHT($C1728,LEN(Country!$A$2:$A$134))=Country!$A$2:$A$134, ROW(Country!$A$2:$A$134)-ROW(Country!$A$2)+1, 0)))</f>
        <v>Turkey</v>
      </c>
      <c r="G1728" t="s">
        <v>1533</v>
      </c>
      <c r="H1728">
        <v>12.8</v>
      </c>
      <c r="I1728">
        <v>10.9</v>
      </c>
      <c r="J1728">
        <v>20.9</v>
      </c>
      <c r="K1728">
        <v>21.9</v>
      </c>
      <c r="L1728">
        <v>26</v>
      </c>
    </row>
    <row r="1729" spans="1:12" x14ac:dyDescent="0.2">
      <c r="A1729">
        <v>1728</v>
      </c>
      <c r="B1729" t="s">
        <v>1531</v>
      </c>
      <c r="C1729" t="s">
        <v>1757</v>
      </c>
      <c r="D1729" t="str">
        <f t="shared" si="26"/>
        <v>Muhimbili University of Health and Allied Sciences</v>
      </c>
      <c r="E1729" t="str">
        <f>VLOOKUP(F1729, Country!$C$2:$D$134, 2, FALSE)</f>
        <v>TZ</v>
      </c>
      <c r="F1729" t="str" cm="1">
        <f t="array" ref="F1729">INDEX(Country!$A$2:$A$134, MAX(IF(RIGHT($C1729,LEN(Country!$A$2:$A$134))=Country!$A$2:$A$134, ROW(Country!$A$2:$A$134)-ROW(Country!$A$2)+1, 0)))</f>
        <v>Tanzania</v>
      </c>
      <c r="G1729" t="s">
        <v>1533</v>
      </c>
      <c r="H1729">
        <v>20.399999999999999</v>
      </c>
      <c r="I1729">
        <v>12.8</v>
      </c>
      <c r="J1729">
        <v>27.4</v>
      </c>
      <c r="K1729">
        <v>24</v>
      </c>
      <c r="L1729">
        <v>48.9</v>
      </c>
    </row>
    <row r="1730" spans="1:12" x14ac:dyDescent="0.2">
      <c r="A1730">
        <v>1729</v>
      </c>
      <c r="B1730" t="s">
        <v>1531</v>
      </c>
      <c r="C1730" t="s">
        <v>1758</v>
      </c>
      <c r="D1730" t="str">
        <f t="shared" si="26"/>
        <v>Muroran Institute of Technology</v>
      </c>
      <c r="E1730" t="str">
        <f>VLOOKUP(F1730, Country!$C$2:$D$134, 2, FALSE)</f>
        <v>JP</v>
      </c>
      <c r="F1730" t="str" cm="1">
        <f t="array" ref="F1730">INDEX(Country!$A$2:$A$134, MAX(IF(RIGHT($C1730,LEN(Country!$A$2:$A$134))=Country!$A$2:$A$134, ROW(Country!$A$2:$A$134)-ROW(Country!$A$2)+1, 0)))</f>
        <v>Japan</v>
      </c>
      <c r="G1730" t="s">
        <v>1533</v>
      </c>
      <c r="H1730">
        <v>18.7</v>
      </c>
      <c r="I1730">
        <v>10.4</v>
      </c>
      <c r="J1730">
        <v>21.1</v>
      </c>
      <c r="K1730">
        <v>43.5</v>
      </c>
      <c r="L1730">
        <v>42.3</v>
      </c>
    </row>
    <row r="1731" spans="1:12" x14ac:dyDescent="0.2">
      <c r="A1731">
        <v>1730</v>
      </c>
      <c r="B1731" t="s">
        <v>1531</v>
      </c>
      <c r="C1731" t="s">
        <v>1759</v>
      </c>
      <c r="D1731" t="str">
        <f t="shared" ref="D1731:D1794" si="27">LEFT(C1731, LEN(C1731)-LEN(F1731))</f>
        <v>Muş Alparslan University</v>
      </c>
      <c r="E1731" t="str">
        <f>VLOOKUP(F1731, Country!$C$2:$D$134, 2, FALSE)</f>
        <v>TR</v>
      </c>
      <c r="F1731" t="str" cm="1">
        <f t="array" ref="F1731">INDEX(Country!$A$2:$A$134, MAX(IF(RIGHT($C1731,LEN(Country!$A$2:$A$134))=Country!$A$2:$A$134, ROW(Country!$A$2:$A$134)-ROW(Country!$A$2)+1, 0)))</f>
        <v>Turkey</v>
      </c>
      <c r="G1731" t="s">
        <v>1533</v>
      </c>
      <c r="H1731">
        <v>10.4</v>
      </c>
      <c r="I1731">
        <v>10.9</v>
      </c>
      <c r="J1731">
        <v>36.299999999999997</v>
      </c>
      <c r="K1731">
        <v>16.2</v>
      </c>
      <c r="L1731">
        <v>18.3</v>
      </c>
    </row>
    <row r="1732" spans="1:12" x14ac:dyDescent="0.2">
      <c r="A1732">
        <v>1731</v>
      </c>
      <c r="B1732" t="s">
        <v>1531</v>
      </c>
      <c r="C1732" t="s">
        <v>1760</v>
      </c>
      <c r="D1732" t="str">
        <f t="shared" si="27"/>
        <v>Mustansiriyah University</v>
      </c>
      <c r="E1732" t="str">
        <f>VLOOKUP(F1732, Country!$C$2:$D$134, 2, FALSE)</f>
        <v>IQ</v>
      </c>
      <c r="F1732" t="str" cm="1">
        <f t="array" ref="F1732">INDEX(Country!$A$2:$A$134, MAX(IF(RIGHT($C1732,LEN(Country!$A$2:$A$134))=Country!$A$2:$A$134, ROW(Country!$A$2:$A$134)-ROW(Country!$A$2)+1, 0)))</f>
        <v>Iraq</v>
      </c>
      <c r="G1732" t="s">
        <v>1533</v>
      </c>
      <c r="H1732">
        <v>25.2</v>
      </c>
      <c r="I1732">
        <v>8.9</v>
      </c>
      <c r="J1732">
        <v>18</v>
      </c>
      <c r="K1732">
        <v>21.8</v>
      </c>
      <c r="L1732">
        <v>35.200000000000003</v>
      </c>
    </row>
    <row r="1733" spans="1:12" x14ac:dyDescent="0.2">
      <c r="A1733">
        <v>1732</v>
      </c>
      <c r="B1733" t="s">
        <v>1531</v>
      </c>
      <c r="C1733" t="s">
        <v>1761</v>
      </c>
      <c r="D1733" t="str">
        <f t="shared" si="27"/>
        <v>Nara Women’s University</v>
      </c>
      <c r="E1733" t="str">
        <f>VLOOKUP(F1733, Country!$C$2:$D$134, 2, FALSE)</f>
        <v>JP</v>
      </c>
      <c r="F1733" t="str" cm="1">
        <f t="array" ref="F1733">INDEX(Country!$A$2:$A$134, MAX(IF(RIGHT($C1733,LEN(Country!$A$2:$A$134))=Country!$A$2:$A$134, ROW(Country!$A$2:$A$134)-ROW(Country!$A$2)+1, 0)))</f>
        <v>Japan</v>
      </c>
      <c r="G1733" t="s">
        <v>1533</v>
      </c>
      <c r="H1733">
        <v>24.5</v>
      </c>
      <c r="I1733">
        <v>8.8000000000000007</v>
      </c>
      <c r="J1733">
        <v>16.7</v>
      </c>
      <c r="K1733">
        <v>25</v>
      </c>
      <c r="L1733">
        <v>37.200000000000003</v>
      </c>
    </row>
    <row r="1734" spans="1:12" x14ac:dyDescent="0.2">
      <c r="A1734">
        <v>1733</v>
      </c>
      <c r="B1734" t="s">
        <v>1531</v>
      </c>
      <c r="C1734" t="s">
        <v>1762</v>
      </c>
      <c r="D1734" t="str">
        <f t="shared" si="27"/>
        <v>Naresuan University</v>
      </c>
      <c r="E1734" t="str">
        <f>VLOOKUP(F1734, Country!$C$2:$D$134, 2, FALSE)</f>
        <v>TH</v>
      </c>
      <c r="F1734" t="str" cm="1">
        <f t="array" ref="F1734">INDEX(Country!$A$2:$A$134, MAX(IF(RIGHT($C1734,LEN(Country!$A$2:$A$134))=Country!$A$2:$A$134, ROW(Country!$A$2:$A$134)-ROW(Country!$A$2)+1, 0)))</f>
        <v>Thailand</v>
      </c>
      <c r="G1734" t="s">
        <v>1533</v>
      </c>
      <c r="H1734">
        <v>19.7</v>
      </c>
      <c r="I1734">
        <v>12.2</v>
      </c>
      <c r="J1734">
        <v>17</v>
      </c>
      <c r="K1734">
        <v>46.4</v>
      </c>
      <c r="L1734">
        <v>31.3</v>
      </c>
    </row>
    <row r="1735" spans="1:12" x14ac:dyDescent="0.2">
      <c r="A1735">
        <v>1734</v>
      </c>
      <c r="B1735" t="s">
        <v>1531</v>
      </c>
      <c r="C1735" t="s">
        <v>1763</v>
      </c>
      <c r="D1735" t="str">
        <f t="shared" si="27"/>
        <v>State University "Kyiv Aviation Institute"</v>
      </c>
      <c r="E1735" t="str">
        <f>VLOOKUP(F1735, Country!$C$2:$D$134, 2, FALSE)</f>
        <v>UA</v>
      </c>
      <c r="F1735" t="str" cm="1">
        <f t="array" ref="F1735">INDEX(Country!$A$2:$A$134, MAX(IF(RIGHT($C1735,LEN(Country!$A$2:$A$134))=Country!$A$2:$A$134, ROW(Country!$A$2:$A$134)-ROW(Country!$A$2)+1, 0)))</f>
        <v>Ukraine</v>
      </c>
      <c r="G1735" t="s">
        <v>1533</v>
      </c>
      <c r="H1735">
        <v>22.6</v>
      </c>
      <c r="I1735">
        <v>8.9</v>
      </c>
      <c r="J1735">
        <v>36.700000000000003</v>
      </c>
      <c r="K1735">
        <v>16.8</v>
      </c>
      <c r="L1735">
        <v>24.4</v>
      </c>
    </row>
    <row r="1736" spans="1:12" x14ac:dyDescent="0.2">
      <c r="A1736">
        <v>1735</v>
      </c>
      <c r="B1736" t="s">
        <v>1531</v>
      </c>
      <c r="C1736" t="s">
        <v>1764</v>
      </c>
      <c r="D1736" t="str">
        <f t="shared" si="27"/>
        <v>National Changhua University of Education</v>
      </c>
      <c r="E1736" t="str">
        <f>VLOOKUP(F1736, Country!$C$2:$D$134, 2, FALSE)</f>
        <v>TW</v>
      </c>
      <c r="F1736" t="str" cm="1">
        <f t="array" ref="F1736">INDEX(Country!$A$2:$A$134, MAX(IF(RIGHT($C1736,LEN(Country!$A$2:$A$134))=Country!$A$2:$A$134, ROW(Country!$A$2:$A$134)-ROW(Country!$A$2)+1, 0)))</f>
        <v>Taiwan</v>
      </c>
      <c r="G1736" t="s">
        <v>1533</v>
      </c>
      <c r="H1736">
        <v>26.1</v>
      </c>
      <c r="I1736">
        <v>19.2</v>
      </c>
      <c r="J1736">
        <v>19</v>
      </c>
      <c r="K1736">
        <v>44.9</v>
      </c>
      <c r="L1736">
        <v>24.4</v>
      </c>
    </row>
    <row r="1737" spans="1:12" x14ac:dyDescent="0.2">
      <c r="A1737">
        <v>1736</v>
      </c>
      <c r="B1737" t="s">
        <v>1531</v>
      </c>
      <c r="C1737" t="s">
        <v>1765</v>
      </c>
      <c r="D1737" t="str">
        <f t="shared" si="27"/>
        <v>National Chiayi University</v>
      </c>
      <c r="E1737" t="str">
        <f>VLOOKUP(F1737, Country!$C$2:$D$134, 2, FALSE)</f>
        <v>TW</v>
      </c>
      <c r="F1737" t="str" cm="1">
        <f t="array" ref="F1737">INDEX(Country!$A$2:$A$134, MAX(IF(RIGHT($C1737,LEN(Country!$A$2:$A$134))=Country!$A$2:$A$134, ROW(Country!$A$2:$A$134)-ROW(Country!$A$2)+1, 0)))</f>
        <v>Taiwan</v>
      </c>
      <c r="G1737" t="s">
        <v>1533</v>
      </c>
      <c r="H1737">
        <v>14.4</v>
      </c>
      <c r="I1737">
        <v>14.5</v>
      </c>
      <c r="J1737">
        <v>22.8</v>
      </c>
      <c r="K1737">
        <v>61.4</v>
      </c>
      <c r="L1737">
        <v>22.3</v>
      </c>
    </row>
    <row r="1738" spans="1:12" x14ac:dyDescent="0.2">
      <c r="A1738">
        <v>1737</v>
      </c>
      <c r="B1738" t="s">
        <v>1531</v>
      </c>
      <c r="C1738" t="s">
        <v>1766</v>
      </c>
      <c r="D1738" t="str">
        <f t="shared" si="27"/>
        <v>National Chi Nan University</v>
      </c>
      <c r="E1738" t="str">
        <f>VLOOKUP(F1738, Country!$C$2:$D$134, 2, FALSE)</f>
        <v>TW</v>
      </c>
      <c r="F1738" t="str" cm="1">
        <f t="array" ref="F1738">INDEX(Country!$A$2:$A$134, MAX(IF(RIGHT($C1738,LEN(Country!$A$2:$A$134))=Country!$A$2:$A$134, ROW(Country!$A$2:$A$134)-ROW(Country!$A$2)+1, 0)))</f>
        <v>Taiwan</v>
      </c>
      <c r="G1738" t="s">
        <v>1533</v>
      </c>
      <c r="H1738">
        <v>19.5</v>
      </c>
      <c r="I1738">
        <v>17.399999999999999</v>
      </c>
      <c r="J1738">
        <v>12.8</v>
      </c>
      <c r="K1738">
        <v>60.1</v>
      </c>
      <c r="L1738">
        <v>33.4</v>
      </c>
    </row>
    <row r="1739" spans="1:12" x14ac:dyDescent="0.2">
      <c r="A1739">
        <v>1738</v>
      </c>
      <c r="B1739" t="s">
        <v>1531</v>
      </c>
      <c r="C1739" t="s">
        <v>1767</v>
      </c>
      <c r="D1739" t="str">
        <f t="shared" si="27"/>
        <v>National Chin-Yi University of Technology</v>
      </c>
      <c r="E1739" t="str">
        <f>VLOOKUP(F1739, Country!$C$2:$D$134, 2, FALSE)</f>
        <v>TW</v>
      </c>
      <c r="F1739" t="str" cm="1">
        <f t="array" ref="F1739">INDEX(Country!$A$2:$A$134, MAX(IF(RIGHT($C1739,LEN(Country!$A$2:$A$134))=Country!$A$2:$A$134, ROW(Country!$A$2:$A$134)-ROW(Country!$A$2)+1, 0)))</f>
        <v>Taiwan</v>
      </c>
      <c r="G1739" t="s">
        <v>1533</v>
      </c>
      <c r="H1739">
        <v>14.6</v>
      </c>
      <c r="I1739">
        <v>26.2</v>
      </c>
      <c r="J1739">
        <v>28.1</v>
      </c>
      <c r="K1739">
        <v>51.9</v>
      </c>
      <c r="L1739">
        <v>32.200000000000003</v>
      </c>
    </row>
    <row r="1740" spans="1:12" x14ac:dyDescent="0.2">
      <c r="A1740">
        <v>1739</v>
      </c>
      <c r="B1740" t="s">
        <v>1531</v>
      </c>
      <c r="C1740" t="s">
        <v>1768</v>
      </c>
      <c r="D1740" t="str">
        <f t="shared" si="27"/>
        <v>National Dong Hwa University</v>
      </c>
      <c r="E1740" t="str">
        <f>VLOOKUP(F1740, Country!$C$2:$D$134, 2, FALSE)</f>
        <v>TW</v>
      </c>
      <c r="F1740" t="str" cm="1">
        <f t="array" ref="F1740">INDEX(Country!$A$2:$A$134, MAX(IF(RIGHT($C1740,LEN(Country!$A$2:$A$134))=Country!$A$2:$A$134, ROW(Country!$A$2:$A$134)-ROW(Country!$A$2)+1, 0)))</f>
        <v>Taiwan</v>
      </c>
      <c r="G1740" t="s">
        <v>1533</v>
      </c>
      <c r="H1740">
        <v>18.8</v>
      </c>
      <c r="I1740">
        <v>24.1</v>
      </c>
      <c r="J1740">
        <v>22.8</v>
      </c>
      <c r="K1740">
        <v>41.7</v>
      </c>
      <c r="L1740">
        <v>50.1</v>
      </c>
    </row>
    <row r="1741" spans="1:12" x14ac:dyDescent="0.2">
      <c r="A1741">
        <v>1740</v>
      </c>
      <c r="B1741" t="s">
        <v>1531</v>
      </c>
      <c r="C1741" t="s">
        <v>1769</v>
      </c>
      <c r="D1741" t="str">
        <f t="shared" si="27"/>
        <v>National Formosa University</v>
      </c>
      <c r="E1741" t="str">
        <f>VLOOKUP(F1741, Country!$C$2:$D$134, 2, FALSE)</f>
        <v>TW</v>
      </c>
      <c r="F1741" t="str" cm="1">
        <f t="array" ref="F1741">INDEX(Country!$A$2:$A$134, MAX(IF(RIGHT($C1741,LEN(Country!$A$2:$A$134))=Country!$A$2:$A$134, ROW(Country!$A$2:$A$134)-ROW(Country!$A$2)+1, 0)))</f>
        <v>Taiwan</v>
      </c>
      <c r="G1741" t="s">
        <v>1533</v>
      </c>
      <c r="H1741">
        <v>14.2</v>
      </c>
      <c r="I1741">
        <v>11.3</v>
      </c>
      <c r="J1741">
        <v>8.1999999999999993</v>
      </c>
      <c r="K1741">
        <v>47.5</v>
      </c>
      <c r="L1741">
        <v>19</v>
      </c>
    </row>
    <row r="1742" spans="1:12" x14ac:dyDescent="0.2">
      <c r="A1742">
        <v>1741</v>
      </c>
      <c r="B1742" t="s">
        <v>1531</v>
      </c>
      <c r="C1742" t="s">
        <v>1770</v>
      </c>
      <c r="D1742" t="str">
        <f t="shared" si="27"/>
        <v>National Ilan University</v>
      </c>
      <c r="E1742" t="str">
        <f>VLOOKUP(F1742, Country!$C$2:$D$134, 2, FALSE)</f>
        <v>TW</v>
      </c>
      <c r="F1742" t="str" cm="1">
        <f t="array" ref="F1742">INDEX(Country!$A$2:$A$134, MAX(IF(RIGHT($C1742,LEN(Country!$A$2:$A$134))=Country!$A$2:$A$134, ROW(Country!$A$2:$A$134)-ROW(Country!$A$2)+1, 0)))</f>
        <v>Taiwan</v>
      </c>
      <c r="G1742" t="s">
        <v>1533</v>
      </c>
      <c r="H1742">
        <v>14.2</v>
      </c>
      <c r="I1742">
        <v>14.6</v>
      </c>
      <c r="J1742">
        <v>20</v>
      </c>
      <c r="K1742">
        <v>40.299999999999997</v>
      </c>
      <c r="L1742">
        <v>32</v>
      </c>
    </row>
    <row r="1743" spans="1:12" x14ac:dyDescent="0.2">
      <c r="A1743">
        <v>1742</v>
      </c>
      <c r="B1743" t="s">
        <v>1531</v>
      </c>
      <c r="C1743" t="s">
        <v>1771</v>
      </c>
      <c r="D1743" t="str">
        <f t="shared" si="27"/>
        <v>National Pingtung University of Science and Technology</v>
      </c>
      <c r="E1743" t="str">
        <f>VLOOKUP(F1743, Country!$C$2:$D$134, 2, FALSE)</f>
        <v>TW</v>
      </c>
      <c r="F1743" t="str" cm="1">
        <f t="array" ref="F1743">INDEX(Country!$A$2:$A$134, MAX(IF(RIGHT($C1743,LEN(Country!$A$2:$A$134))=Country!$A$2:$A$134, ROW(Country!$A$2:$A$134)-ROW(Country!$A$2)+1, 0)))</f>
        <v>Taiwan</v>
      </c>
      <c r="G1743" t="s">
        <v>1533</v>
      </c>
      <c r="H1743">
        <v>16.899999999999999</v>
      </c>
      <c r="I1743">
        <v>15.4</v>
      </c>
      <c r="J1743">
        <v>21.6</v>
      </c>
      <c r="K1743">
        <v>47.2</v>
      </c>
      <c r="L1743">
        <v>31.2</v>
      </c>
    </row>
    <row r="1744" spans="1:12" x14ac:dyDescent="0.2">
      <c r="A1744">
        <v>1743</v>
      </c>
      <c r="B1744" t="s">
        <v>1531</v>
      </c>
      <c r="C1744" t="s">
        <v>1772</v>
      </c>
      <c r="D1744" t="str">
        <f t="shared" si="27"/>
        <v>National Research University of Electronic Technology (MIET)</v>
      </c>
      <c r="E1744" t="str">
        <f>VLOOKUP(F1744, Country!$C$2:$D$134, 2, FALSE)</f>
        <v>RU</v>
      </c>
      <c r="F1744" t="str" cm="1">
        <f t="array" ref="F1744">INDEX(Country!$A$2:$A$134, MAX(IF(RIGHT($C1744,LEN(Country!$A$2:$A$134))=Country!$A$2:$A$134, ROW(Country!$A$2:$A$134)-ROW(Country!$A$2)+1, 0)))</f>
        <v>Russian Federation</v>
      </c>
      <c r="G1744" t="s">
        <v>1533</v>
      </c>
      <c r="H1744">
        <v>42</v>
      </c>
      <c r="I1744">
        <v>14.2</v>
      </c>
      <c r="J1744">
        <v>9.1</v>
      </c>
      <c r="K1744">
        <v>49.1</v>
      </c>
      <c r="L1744">
        <v>24.4</v>
      </c>
    </row>
    <row r="1745" spans="1:12" x14ac:dyDescent="0.2">
      <c r="A1745">
        <v>1744</v>
      </c>
      <c r="B1745" t="s">
        <v>1531</v>
      </c>
      <c r="C1745" t="s">
        <v>1773</v>
      </c>
      <c r="D1745" t="str">
        <f t="shared" si="27"/>
        <v>National Taipei University</v>
      </c>
      <c r="E1745" t="str">
        <f>VLOOKUP(F1745, Country!$C$2:$D$134, 2, FALSE)</f>
        <v>TW</v>
      </c>
      <c r="F1745" t="str" cm="1">
        <f t="array" ref="F1745">INDEX(Country!$A$2:$A$134, MAX(IF(RIGHT($C1745,LEN(Country!$A$2:$A$134))=Country!$A$2:$A$134, ROW(Country!$A$2:$A$134)-ROW(Country!$A$2)+1, 0)))</f>
        <v>Taiwan</v>
      </c>
      <c r="G1745" t="s">
        <v>1533</v>
      </c>
      <c r="H1745">
        <v>20.2</v>
      </c>
      <c r="I1745">
        <v>15.6</v>
      </c>
      <c r="J1745">
        <v>22.4</v>
      </c>
      <c r="K1745">
        <v>29.4</v>
      </c>
      <c r="L1745">
        <v>31.1</v>
      </c>
    </row>
    <row r="1746" spans="1:12" x14ac:dyDescent="0.2">
      <c r="A1746">
        <v>1745</v>
      </c>
      <c r="B1746" t="s">
        <v>1531</v>
      </c>
      <c r="C1746" t="s">
        <v>1774</v>
      </c>
      <c r="D1746" t="str">
        <f t="shared" si="27"/>
        <v>National Technical University Kharkiv Polytechnic Institute</v>
      </c>
      <c r="E1746" t="str">
        <f>VLOOKUP(F1746, Country!$C$2:$D$134, 2, FALSE)</f>
        <v>UA</v>
      </c>
      <c r="F1746" t="str" cm="1">
        <f t="array" ref="F1746">INDEX(Country!$A$2:$A$134, MAX(IF(RIGHT($C1746,LEN(Country!$A$2:$A$134))=Country!$A$2:$A$134, ROW(Country!$A$2:$A$134)-ROW(Country!$A$2)+1, 0)))</f>
        <v>Ukraine</v>
      </c>
      <c r="G1746" t="s">
        <v>1533</v>
      </c>
      <c r="H1746">
        <v>24.8</v>
      </c>
      <c r="I1746">
        <v>9</v>
      </c>
      <c r="J1746">
        <v>16.3</v>
      </c>
      <c r="K1746">
        <v>19.100000000000001</v>
      </c>
      <c r="L1746">
        <v>33.9</v>
      </c>
    </row>
    <row r="1747" spans="1:12" x14ac:dyDescent="0.2">
      <c r="A1747">
        <v>1746</v>
      </c>
      <c r="B1747" t="s">
        <v>1531</v>
      </c>
      <c r="C1747" t="s">
        <v>1775</v>
      </c>
      <c r="D1747" t="str">
        <f t="shared" si="27"/>
        <v>National Technical University of Ukraine – Igor Sikorsky Kyiv Polytechnic Institute</v>
      </c>
      <c r="E1747" t="str">
        <f>VLOOKUP(F1747, Country!$C$2:$D$134, 2, FALSE)</f>
        <v>UA</v>
      </c>
      <c r="F1747" t="str" cm="1">
        <f t="array" ref="F1747">INDEX(Country!$A$2:$A$134, MAX(IF(RIGHT($C1747,LEN(Country!$A$2:$A$134))=Country!$A$2:$A$134, ROW(Country!$A$2:$A$134)-ROW(Country!$A$2)+1, 0)))</f>
        <v>Ukraine</v>
      </c>
      <c r="G1747" t="s">
        <v>1533</v>
      </c>
      <c r="H1747">
        <v>22.1</v>
      </c>
      <c r="I1747">
        <v>10.7</v>
      </c>
      <c r="J1747">
        <v>16.899999999999999</v>
      </c>
      <c r="K1747">
        <v>23.3</v>
      </c>
      <c r="L1747">
        <v>22.3</v>
      </c>
    </row>
    <row r="1748" spans="1:12" x14ac:dyDescent="0.2">
      <c r="A1748">
        <v>1747</v>
      </c>
      <c r="B1748" t="s">
        <v>1531</v>
      </c>
      <c r="C1748" t="s">
        <v>1776</v>
      </c>
      <c r="D1748" t="str">
        <f t="shared" si="27"/>
        <v>National United University</v>
      </c>
      <c r="E1748" t="str">
        <f>VLOOKUP(F1748, Country!$C$2:$D$134, 2, FALSE)</f>
        <v>TW</v>
      </c>
      <c r="F1748" t="str" cm="1">
        <f t="array" ref="F1748">INDEX(Country!$A$2:$A$134, MAX(IF(RIGHT($C1748,LEN(Country!$A$2:$A$134))=Country!$A$2:$A$134, ROW(Country!$A$2:$A$134)-ROW(Country!$A$2)+1, 0)))</f>
        <v>Taiwan</v>
      </c>
      <c r="G1748" t="s">
        <v>1533</v>
      </c>
      <c r="H1748">
        <v>13.4</v>
      </c>
      <c r="I1748">
        <v>12.2</v>
      </c>
      <c r="J1748">
        <v>14.9</v>
      </c>
      <c r="K1748">
        <v>49.6</v>
      </c>
      <c r="L1748">
        <v>21.1</v>
      </c>
    </row>
    <row r="1749" spans="1:12" x14ac:dyDescent="0.2">
      <c r="A1749">
        <v>1748</v>
      </c>
      <c r="B1749" t="s">
        <v>1531</v>
      </c>
      <c r="C1749" t="s">
        <v>1777</v>
      </c>
      <c r="D1749" t="str">
        <f t="shared" si="27"/>
        <v>National University of Colombia</v>
      </c>
      <c r="E1749" t="str">
        <f>VLOOKUP(F1749, Country!$C$2:$D$134, 2, FALSE)</f>
        <v>CO</v>
      </c>
      <c r="F1749" t="str" cm="1">
        <f t="array" ref="F1749">INDEX(Country!$A$2:$A$134, MAX(IF(RIGHT($C1749,LEN(Country!$A$2:$A$134))=Country!$A$2:$A$134, ROW(Country!$A$2:$A$134)-ROW(Country!$A$2)+1, 0)))</f>
        <v>Colombia</v>
      </c>
      <c r="G1749" t="s">
        <v>1533</v>
      </c>
      <c r="H1749">
        <v>19.399999999999999</v>
      </c>
      <c r="I1749">
        <v>13.7</v>
      </c>
      <c r="J1749">
        <v>32.5</v>
      </c>
      <c r="K1749">
        <v>35</v>
      </c>
      <c r="L1749">
        <v>40.9</v>
      </c>
    </row>
    <row r="1750" spans="1:12" x14ac:dyDescent="0.2">
      <c r="A1750">
        <v>1749</v>
      </c>
      <c r="B1750" t="s">
        <v>1531</v>
      </c>
      <c r="C1750" t="s">
        <v>1778</v>
      </c>
      <c r="D1750" t="str">
        <f t="shared" si="27"/>
        <v>National University of Comahue (UNCo)</v>
      </c>
      <c r="E1750" t="str">
        <f>VLOOKUP(F1750, Country!$C$2:$D$134, 2, FALSE)</f>
        <v>AR</v>
      </c>
      <c r="F1750" t="str" cm="1">
        <f t="array" ref="F1750">INDEX(Country!$A$2:$A$134, MAX(IF(RIGHT($C1750,LEN(Country!$A$2:$A$134))=Country!$A$2:$A$134, ROW(Country!$A$2:$A$134)-ROW(Country!$A$2)+1, 0)))</f>
        <v>Argentina</v>
      </c>
      <c r="G1750" t="s">
        <v>1533</v>
      </c>
      <c r="H1750">
        <v>22.6</v>
      </c>
      <c r="I1750">
        <v>7.9</v>
      </c>
      <c r="J1750">
        <v>20.2</v>
      </c>
      <c r="K1750">
        <v>16.2</v>
      </c>
      <c r="L1750">
        <v>35</v>
      </c>
    </row>
    <row r="1751" spans="1:12" x14ac:dyDescent="0.2">
      <c r="A1751">
        <v>1750</v>
      </c>
      <c r="B1751" t="s">
        <v>1531</v>
      </c>
      <c r="C1751" t="s">
        <v>1779</v>
      </c>
      <c r="D1751" t="str">
        <f t="shared" si="27"/>
        <v>National University of Córdoba</v>
      </c>
      <c r="E1751" t="str">
        <f>VLOOKUP(F1751, Country!$C$2:$D$134, 2, FALSE)</f>
        <v>AR</v>
      </c>
      <c r="F1751" t="str" cm="1">
        <f t="array" ref="F1751">INDEX(Country!$A$2:$A$134, MAX(IF(RIGHT($C1751,LEN(Country!$A$2:$A$134))=Country!$A$2:$A$134, ROW(Country!$A$2:$A$134)-ROW(Country!$A$2)+1, 0)))</f>
        <v>Argentina</v>
      </c>
      <c r="G1751" t="s">
        <v>1533</v>
      </c>
      <c r="H1751">
        <v>17.8</v>
      </c>
      <c r="I1751">
        <v>10.3</v>
      </c>
      <c r="J1751">
        <v>20.6</v>
      </c>
      <c r="K1751">
        <v>20.5</v>
      </c>
      <c r="L1751">
        <v>37.200000000000003</v>
      </c>
    </row>
    <row r="1752" spans="1:12" x14ac:dyDescent="0.2">
      <c r="A1752">
        <v>1751</v>
      </c>
      <c r="B1752" t="s">
        <v>1531</v>
      </c>
      <c r="C1752" t="s">
        <v>1780</v>
      </c>
      <c r="D1752" t="str">
        <f t="shared" si="27"/>
        <v>National University of Cuyo</v>
      </c>
      <c r="E1752" t="str">
        <f>VLOOKUP(F1752, Country!$C$2:$D$134, 2, FALSE)</f>
        <v>AR</v>
      </c>
      <c r="F1752" t="str" cm="1">
        <f t="array" ref="F1752">INDEX(Country!$A$2:$A$134, MAX(IF(RIGHT($C1752,LEN(Country!$A$2:$A$134))=Country!$A$2:$A$134, ROW(Country!$A$2:$A$134)-ROW(Country!$A$2)+1, 0)))</f>
        <v>Argentina</v>
      </c>
      <c r="G1752" t="s">
        <v>1533</v>
      </c>
      <c r="H1752">
        <v>19</v>
      </c>
      <c r="I1752">
        <v>8</v>
      </c>
      <c r="J1752">
        <v>18.5</v>
      </c>
      <c r="K1752">
        <v>25.2</v>
      </c>
      <c r="L1752">
        <v>41.5</v>
      </c>
    </row>
    <row r="1753" spans="1:12" x14ac:dyDescent="0.2">
      <c r="A1753">
        <v>1752</v>
      </c>
      <c r="B1753" t="s">
        <v>1531</v>
      </c>
      <c r="C1753" t="s">
        <v>1781</v>
      </c>
      <c r="D1753" t="str">
        <f t="shared" si="27"/>
        <v>National University of Kaohsiung</v>
      </c>
      <c r="E1753" t="str">
        <f>VLOOKUP(F1753, Country!$C$2:$D$134, 2, FALSE)</f>
        <v>TW</v>
      </c>
      <c r="F1753" t="str" cm="1">
        <f t="array" ref="F1753">INDEX(Country!$A$2:$A$134, MAX(IF(RIGHT($C1753,LEN(Country!$A$2:$A$134))=Country!$A$2:$A$134, ROW(Country!$A$2:$A$134)-ROW(Country!$A$2)+1, 0)))</f>
        <v>Taiwan</v>
      </c>
      <c r="G1753" t="s">
        <v>1533</v>
      </c>
      <c r="H1753">
        <v>13.3</v>
      </c>
      <c r="I1753">
        <v>16.5</v>
      </c>
      <c r="J1753">
        <v>12</v>
      </c>
      <c r="K1753">
        <v>39.9</v>
      </c>
      <c r="L1753">
        <v>32.299999999999997</v>
      </c>
    </row>
    <row r="1754" spans="1:12" x14ac:dyDescent="0.2">
      <c r="A1754">
        <v>1753</v>
      </c>
      <c r="B1754" t="s">
        <v>1531</v>
      </c>
      <c r="C1754" t="s">
        <v>1782</v>
      </c>
      <c r="D1754" t="str">
        <f t="shared" si="27"/>
        <v>National University of La Plata</v>
      </c>
      <c r="E1754" t="str">
        <f>VLOOKUP(F1754, Country!$C$2:$D$134, 2, FALSE)</f>
        <v>AR</v>
      </c>
      <c r="F1754" t="str" cm="1">
        <f t="array" ref="F1754">INDEX(Country!$A$2:$A$134, MAX(IF(RIGHT($C1754,LEN(Country!$A$2:$A$134))=Country!$A$2:$A$134, ROW(Country!$A$2:$A$134)-ROW(Country!$A$2)+1, 0)))</f>
        <v>Argentina</v>
      </c>
      <c r="G1754" t="s">
        <v>1533</v>
      </c>
      <c r="H1754">
        <v>22.9</v>
      </c>
      <c r="I1754">
        <v>11.6</v>
      </c>
      <c r="J1754">
        <v>20.100000000000001</v>
      </c>
      <c r="K1754">
        <v>25.6</v>
      </c>
      <c r="L1754">
        <v>62.8</v>
      </c>
    </row>
    <row r="1755" spans="1:12" x14ac:dyDescent="0.2">
      <c r="A1755">
        <v>1754</v>
      </c>
      <c r="B1755" t="s">
        <v>1531</v>
      </c>
      <c r="C1755" t="s">
        <v>1783</v>
      </c>
      <c r="D1755" t="str">
        <f t="shared" si="27"/>
        <v>National University of Life and Environmental Sciences of Ukraine</v>
      </c>
      <c r="E1755" t="str">
        <f>VLOOKUP(F1755, Country!$C$2:$D$134, 2, FALSE)</f>
        <v>UA</v>
      </c>
      <c r="F1755" t="str" cm="1">
        <f t="array" ref="F1755">INDEX(Country!$A$2:$A$134, MAX(IF(RIGHT($C1755,LEN(Country!$A$2:$A$134))=Country!$A$2:$A$134, ROW(Country!$A$2:$A$134)-ROW(Country!$A$2)+1, 0)))</f>
        <v>Ukraine</v>
      </c>
      <c r="G1755" t="s">
        <v>1533</v>
      </c>
      <c r="H1755">
        <v>16</v>
      </c>
      <c r="I1755">
        <v>8.9</v>
      </c>
      <c r="J1755">
        <v>26.4</v>
      </c>
      <c r="K1755">
        <v>24.3</v>
      </c>
      <c r="L1755">
        <v>23.6</v>
      </c>
    </row>
    <row r="1756" spans="1:12" x14ac:dyDescent="0.2">
      <c r="A1756">
        <v>1755</v>
      </c>
      <c r="B1756" t="s">
        <v>1531</v>
      </c>
      <c r="C1756" t="s">
        <v>1784</v>
      </c>
      <c r="D1756" t="str">
        <f t="shared" si="27"/>
        <v>National University of Medical Sciences (NUMS)</v>
      </c>
      <c r="E1756" t="str">
        <f>VLOOKUP(F1756, Country!$C$2:$D$134, 2, FALSE)</f>
        <v>PK</v>
      </c>
      <c r="F1756" t="str" cm="1">
        <f t="array" ref="F1756">INDEX(Country!$A$2:$A$134, MAX(IF(RIGHT($C1756,LEN(Country!$A$2:$A$134))=Country!$A$2:$A$134, ROW(Country!$A$2:$A$134)-ROW(Country!$A$2)+1, 0)))</f>
        <v>Pakistan</v>
      </c>
      <c r="G1756" t="s">
        <v>1533</v>
      </c>
      <c r="H1756">
        <v>23.5</v>
      </c>
      <c r="I1756">
        <v>9.9</v>
      </c>
      <c r="J1756">
        <v>11.4</v>
      </c>
      <c r="K1756">
        <v>17.2</v>
      </c>
      <c r="L1756">
        <v>24.5</v>
      </c>
    </row>
    <row r="1757" spans="1:12" x14ac:dyDescent="0.2">
      <c r="A1757">
        <v>1756</v>
      </c>
      <c r="B1757" t="s">
        <v>1531</v>
      </c>
      <c r="C1757" t="s">
        <v>1785</v>
      </c>
      <c r="D1757" t="str">
        <f t="shared" si="27"/>
        <v>National University of Mongolia</v>
      </c>
      <c r="E1757" t="str">
        <f>VLOOKUP(F1757, Country!$C$2:$D$134, 2, FALSE)</f>
        <v>MN</v>
      </c>
      <c r="F1757" t="str" cm="1">
        <f t="array" ref="F1757">INDEX(Country!$A$2:$A$134, MAX(IF(RIGHT($C1757,LEN(Country!$A$2:$A$134))=Country!$A$2:$A$134, ROW(Country!$A$2:$A$134)-ROW(Country!$A$2)+1, 0)))</f>
        <v>Mongolia</v>
      </c>
      <c r="G1757" t="s">
        <v>1533</v>
      </c>
      <c r="H1757">
        <v>14.7</v>
      </c>
      <c r="I1757">
        <v>9.1999999999999993</v>
      </c>
      <c r="J1757">
        <v>12.5</v>
      </c>
      <c r="K1757">
        <v>20.6</v>
      </c>
      <c r="L1757">
        <v>51</v>
      </c>
    </row>
    <row r="1758" spans="1:12" x14ac:dyDescent="0.2">
      <c r="A1758">
        <v>1757</v>
      </c>
      <c r="B1758" t="s">
        <v>1531</v>
      </c>
      <c r="C1758" t="s">
        <v>1786</v>
      </c>
      <c r="D1758" t="str">
        <f t="shared" si="27"/>
        <v>National University of San Martín</v>
      </c>
      <c r="E1758" t="str">
        <f>VLOOKUP(F1758, Country!$C$2:$D$134, 2, FALSE)</f>
        <v>AR</v>
      </c>
      <c r="F1758" t="str" cm="1">
        <f t="array" ref="F1758">INDEX(Country!$A$2:$A$134, MAX(IF(RIGHT($C1758,LEN(Country!$A$2:$A$134))=Country!$A$2:$A$134, ROW(Country!$A$2:$A$134)-ROW(Country!$A$2)+1, 0)))</f>
        <v>Argentina</v>
      </c>
      <c r="G1758" t="s">
        <v>1533</v>
      </c>
      <c r="H1758">
        <v>19.600000000000001</v>
      </c>
      <c r="I1758">
        <v>10.8</v>
      </c>
      <c r="J1758">
        <v>22.8</v>
      </c>
      <c r="K1758">
        <v>26.3</v>
      </c>
      <c r="L1758">
        <v>44.8</v>
      </c>
    </row>
    <row r="1759" spans="1:12" x14ac:dyDescent="0.2">
      <c r="A1759">
        <v>1758</v>
      </c>
      <c r="B1759" t="s">
        <v>1531</v>
      </c>
      <c r="C1759" t="s">
        <v>1787</v>
      </c>
      <c r="D1759" t="str">
        <f t="shared" si="27"/>
        <v>NED University of Engineering and Technology</v>
      </c>
      <c r="E1759" t="str">
        <f>VLOOKUP(F1759, Country!$C$2:$D$134, 2, FALSE)</f>
        <v>PK</v>
      </c>
      <c r="F1759" t="str" cm="1">
        <f t="array" ref="F1759">INDEX(Country!$A$2:$A$134, MAX(IF(RIGHT($C1759,LEN(Country!$A$2:$A$134))=Country!$A$2:$A$134, ROW(Country!$A$2:$A$134)-ROW(Country!$A$2)+1, 0)))</f>
        <v>Pakistan</v>
      </c>
      <c r="G1759" t="s">
        <v>1533</v>
      </c>
      <c r="H1759">
        <v>13.2</v>
      </c>
      <c r="I1759">
        <v>13.3</v>
      </c>
      <c r="J1759">
        <v>21.9</v>
      </c>
      <c r="K1759">
        <v>25</v>
      </c>
      <c r="L1759">
        <v>48.2</v>
      </c>
    </row>
    <row r="1760" spans="1:12" x14ac:dyDescent="0.2">
      <c r="A1760">
        <v>1759</v>
      </c>
      <c r="B1760" t="s">
        <v>1531</v>
      </c>
      <c r="C1760" t="s">
        <v>1788</v>
      </c>
      <c r="D1760" t="str">
        <f t="shared" si="27"/>
        <v>Niğde Ömer Halisdemir University</v>
      </c>
      <c r="E1760" t="str">
        <f>VLOOKUP(F1760, Country!$C$2:$D$134, 2, FALSE)</f>
        <v>TR</v>
      </c>
      <c r="F1760" t="str" cm="1">
        <f t="array" ref="F1760">INDEX(Country!$A$2:$A$134, MAX(IF(RIGHT($C1760,LEN(Country!$A$2:$A$134))=Country!$A$2:$A$134, ROW(Country!$A$2:$A$134)-ROW(Country!$A$2)+1, 0)))</f>
        <v>Turkey</v>
      </c>
      <c r="G1760" t="s">
        <v>1533</v>
      </c>
      <c r="H1760">
        <v>13.5</v>
      </c>
      <c r="I1760">
        <v>10</v>
      </c>
      <c r="J1760">
        <v>26.3</v>
      </c>
      <c r="K1760">
        <v>19.5</v>
      </c>
      <c r="L1760">
        <v>28.9</v>
      </c>
    </row>
    <row r="1761" spans="1:12" x14ac:dyDescent="0.2">
      <c r="A1761">
        <v>1760</v>
      </c>
      <c r="B1761" t="s">
        <v>1531</v>
      </c>
      <c r="C1761" t="s">
        <v>1789</v>
      </c>
      <c r="D1761" t="str">
        <f t="shared" si="27"/>
        <v>Nitte (Deemed to be University)</v>
      </c>
      <c r="E1761" t="str">
        <f>VLOOKUP(F1761, Country!$C$2:$D$134, 2, FALSE)</f>
        <v>IN</v>
      </c>
      <c r="F1761" t="str" cm="1">
        <f t="array" ref="F1761">INDEX(Country!$A$2:$A$134, MAX(IF(RIGHT($C1761,LEN(Country!$A$2:$A$134))=Country!$A$2:$A$134, ROW(Country!$A$2:$A$134)-ROW(Country!$A$2)+1, 0)))</f>
        <v>India</v>
      </c>
      <c r="G1761" t="s">
        <v>1533</v>
      </c>
      <c r="H1761">
        <v>42.7</v>
      </c>
      <c r="I1761">
        <v>10.9</v>
      </c>
      <c r="J1761">
        <v>18.7</v>
      </c>
      <c r="K1761">
        <v>18.3</v>
      </c>
      <c r="L1761">
        <v>21.9</v>
      </c>
    </row>
    <row r="1762" spans="1:12" x14ac:dyDescent="0.2">
      <c r="A1762">
        <v>1761</v>
      </c>
      <c r="B1762" t="s">
        <v>1531</v>
      </c>
      <c r="C1762" t="s">
        <v>1790</v>
      </c>
      <c r="D1762" t="str">
        <f t="shared" si="27"/>
        <v>Nizhny Novgorod State Technical University n.a. R.E. Alekseev</v>
      </c>
      <c r="E1762" t="str">
        <f>VLOOKUP(F1762, Country!$C$2:$D$134, 2, FALSE)</f>
        <v>RU</v>
      </c>
      <c r="F1762" t="str" cm="1">
        <f t="array" ref="F1762">INDEX(Country!$A$2:$A$134, MAX(IF(RIGHT($C1762,LEN(Country!$A$2:$A$134))=Country!$A$2:$A$134, ROW(Country!$A$2:$A$134)-ROW(Country!$A$2)+1, 0)))</f>
        <v>Russian Federation</v>
      </c>
      <c r="G1762" t="s">
        <v>1533</v>
      </c>
      <c r="H1762">
        <v>19.5</v>
      </c>
      <c r="I1762">
        <v>9.3000000000000007</v>
      </c>
      <c r="J1762">
        <v>8.3000000000000007</v>
      </c>
      <c r="K1762">
        <v>39.6</v>
      </c>
      <c r="L1762">
        <v>24.2</v>
      </c>
    </row>
    <row r="1763" spans="1:12" x14ac:dyDescent="0.2">
      <c r="A1763">
        <v>1762</v>
      </c>
      <c r="B1763" t="s">
        <v>1531</v>
      </c>
      <c r="C1763" t="s">
        <v>1791</v>
      </c>
      <c r="D1763" t="str">
        <f t="shared" si="27"/>
        <v>Nnamdi Azikiwe University</v>
      </c>
      <c r="E1763" t="str">
        <f>VLOOKUP(F1763, Country!$C$2:$D$134, 2, FALSE)</f>
        <v>NG</v>
      </c>
      <c r="F1763" t="str" cm="1">
        <f t="array" ref="F1763">INDEX(Country!$A$2:$A$134, MAX(IF(RIGHT($C1763,LEN(Country!$A$2:$A$134))=Country!$A$2:$A$134, ROW(Country!$A$2:$A$134)-ROW(Country!$A$2)+1, 0)))</f>
        <v>Nigeria</v>
      </c>
      <c r="G1763" t="s">
        <v>1533</v>
      </c>
      <c r="H1763">
        <v>23.1</v>
      </c>
      <c r="I1763">
        <v>8.1999999999999993</v>
      </c>
      <c r="J1763">
        <v>29</v>
      </c>
      <c r="K1763">
        <v>19</v>
      </c>
      <c r="L1763">
        <v>34</v>
      </c>
    </row>
    <row r="1764" spans="1:12" x14ac:dyDescent="0.2">
      <c r="A1764">
        <v>1763</v>
      </c>
      <c r="B1764" t="s">
        <v>1531</v>
      </c>
      <c r="C1764" t="s">
        <v>1792</v>
      </c>
      <c r="D1764" t="str">
        <f t="shared" si="27"/>
        <v>North-Caucasus Federal University</v>
      </c>
      <c r="E1764" t="str">
        <f>VLOOKUP(F1764, Country!$C$2:$D$134, 2, FALSE)</f>
        <v>RU</v>
      </c>
      <c r="F1764" t="str" cm="1">
        <f t="array" ref="F1764">INDEX(Country!$A$2:$A$134, MAX(IF(RIGHT($C1764,LEN(Country!$A$2:$A$134))=Country!$A$2:$A$134, ROW(Country!$A$2:$A$134)-ROW(Country!$A$2)+1, 0)))</f>
        <v>Russian Federation</v>
      </c>
      <c r="G1764" t="s">
        <v>1533</v>
      </c>
      <c r="H1764">
        <v>27.7</v>
      </c>
      <c r="I1764">
        <v>8.6</v>
      </c>
      <c r="J1764">
        <v>14.2</v>
      </c>
      <c r="K1764">
        <v>19.5</v>
      </c>
      <c r="L1764">
        <v>31.8</v>
      </c>
    </row>
    <row r="1765" spans="1:12" x14ac:dyDescent="0.2">
      <c r="A1765">
        <v>1764</v>
      </c>
      <c r="B1765" t="s">
        <v>1531</v>
      </c>
      <c r="C1765" t="s">
        <v>1793</v>
      </c>
      <c r="D1765" t="str">
        <f t="shared" si="27"/>
        <v>North-Eastern Federal University</v>
      </c>
      <c r="E1765" t="str">
        <f>VLOOKUP(F1765, Country!$C$2:$D$134, 2, FALSE)</f>
        <v>RU</v>
      </c>
      <c r="F1765" t="str" cm="1">
        <f t="array" ref="F1765">INDEX(Country!$A$2:$A$134, MAX(IF(RIGHT($C1765,LEN(Country!$A$2:$A$134))=Country!$A$2:$A$134, ROW(Country!$A$2:$A$134)-ROW(Country!$A$2)+1, 0)))</f>
        <v>Russian Federation</v>
      </c>
      <c r="G1765" t="s">
        <v>1533</v>
      </c>
      <c r="H1765">
        <v>25.1</v>
      </c>
      <c r="I1765">
        <v>10.8</v>
      </c>
      <c r="J1765">
        <v>14.1</v>
      </c>
      <c r="K1765">
        <v>16.899999999999999</v>
      </c>
      <c r="L1765">
        <v>27.5</v>
      </c>
    </row>
    <row r="1766" spans="1:12" x14ac:dyDescent="0.2">
      <c r="A1766">
        <v>1765</v>
      </c>
      <c r="B1766" t="s">
        <v>1531</v>
      </c>
      <c r="C1766" t="s">
        <v>1794</v>
      </c>
      <c r="D1766" t="str">
        <f t="shared" si="27"/>
        <v>Northern (Arctic) Federal University named after M.V. Lomonosov</v>
      </c>
      <c r="E1766" t="str">
        <f>VLOOKUP(F1766, Country!$C$2:$D$134, 2, FALSE)</f>
        <v>RU</v>
      </c>
      <c r="F1766" t="str" cm="1">
        <f t="array" ref="F1766">INDEX(Country!$A$2:$A$134, MAX(IF(RIGHT($C1766,LEN(Country!$A$2:$A$134))=Country!$A$2:$A$134, ROW(Country!$A$2:$A$134)-ROW(Country!$A$2)+1, 0)))</f>
        <v>Russian Federation</v>
      </c>
      <c r="G1766" t="s">
        <v>1533</v>
      </c>
      <c r="H1766">
        <v>19.7</v>
      </c>
      <c r="I1766">
        <v>10.7</v>
      </c>
      <c r="J1766">
        <v>8.6999999999999993</v>
      </c>
      <c r="K1766">
        <v>20.2</v>
      </c>
      <c r="L1766">
        <v>30</v>
      </c>
    </row>
    <row r="1767" spans="1:12" x14ac:dyDescent="0.2">
      <c r="A1767">
        <v>1766</v>
      </c>
      <c r="B1767" t="s">
        <v>1531</v>
      </c>
      <c r="C1767" t="s">
        <v>1795</v>
      </c>
      <c r="D1767" t="str">
        <f t="shared" si="27"/>
        <v>Northern Technical University</v>
      </c>
      <c r="E1767" t="str">
        <f>VLOOKUP(F1767, Country!$C$2:$D$134, 2, FALSE)</f>
        <v>IQ</v>
      </c>
      <c r="F1767" t="str" cm="1">
        <f t="array" ref="F1767">INDEX(Country!$A$2:$A$134, MAX(IF(RIGHT($C1767,LEN(Country!$A$2:$A$134))=Country!$A$2:$A$134, ROW(Country!$A$2:$A$134)-ROW(Country!$A$2)+1, 0)))</f>
        <v>Iraq</v>
      </c>
      <c r="G1767" t="s">
        <v>1533</v>
      </c>
      <c r="H1767">
        <v>10.9</v>
      </c>
      <c r="I1767">
        <v>8.5</v>
      </c>
      <c r="J1767">
        <v>16.8</v>
      </c>
      <c r="K1767">
        <v>17.3</v>
      </c>
      <c r="L1767">
        <v>25.8</v>
      </c>
    </row>
    <row r="1768" spans="1:12" x14ac:dyDescent="0.2">
      <c r="A1768">
        <v>1767</v>
      </c>
      <c r="B1768" t="s">
        <v>1531</v>
      </c>
      <c r="C1768" t="s">
        <v>1796</v>
      </c>
      <c r="D1768" t="str">
        <f t="shared" si="27"/>
        <v>North University of China</v>
      </c>
      <c r="E1768" t="str">
        <f>VLOOKUP(F1768, Country!$C$2:$D$134, 2, FALSE)</f>
        <v>CN</v>
      </c>
      <c r="F1768" t="str" cm="1">
        <f t="array" ref="F1768">INDEX(Country!$A$2:$A$134, MAX(IF(RIGHT($C1768,LEN(Country!$A$2:$A$134))=Country!$A$2:$A$134, ROW(Country!$A$2:$A$134)-ROW(Country!$A$2)+1, 0)))</f>
        <v>China</v>
      </c>
      <c r="G1768" t="s">
        <v>1533</v>
      </c>
      <c r="H1768">
        <v>18.100000000000001</v>
      </c>
      <c r="I1768">
        <v>21.4</v>
      </c>
      <c r="J1768">
        <v>23.4</v>
      </c>
      <c r="K1768">
        <v>44.7</v>
      </c>
      <c r="L1768">
        <v>22</v>
      </c>
    </row>
    <row r="1769" spans="1:12" x14ac:dyDescent="0.2">
      <c r="A1769">
        <v>1768</v>
      </c>
      <c r="B1769" t="s">
        <v>1531</v>
      </c>
      <c r="C1769" t="s">
        <v>1797</v>
      </c>
      <c r="D1769" t="str">
        <f t="shared" si="27"/>
        <v>North-Western State Medical University named after I.I. Mechnikov</v>
      </c>
      <c r="E1769" t="str">
        <f>VLOOKUP(F1769, Country!$C$2:$D$134, 2, FALSE)</f>
        <v>RU</v>
      </c>
      <c r="F1769" t="str" cm="1">
        <f t="array" ref="F1769">INDEX(Country!$A$2:$A$134, MAX(IF(RIGHT($C1769,LEN(Country!$A$2:$A$134))=Country!$A$2:$A$134, ROW(Country!$A$2:$A$134)-ROW(Country!$A$2)+1, 0)))</f>
        <v>Russian Federation</v>
      </c>
      <c r="G1769" t="s">
        <v>1533</v>
      </c>
      <c r="H1769">
        <v>26</v>
      </c>
      <c r="I1769">
        <v>10.3</v>
      </c>
      <c r="J1769">
        <v>9.1999999999999993</v>
      </c>
      <c r="K1769">
        <v>18.899999999999999</v>
      </c>
      <c r="L1769">
        <v>29.2</v>
      </c>
    </row>
    <row r="1770" spans="1:12" x14ac:dyDescent="0.2">
      <c r="A1770">
        <v>1769</v>
      </c>
      <c r="B1770" t="s">
        <v>1531</v>
      </c>
      <c r="C1770" t="s">
        <v>1798</v>
      </c>
      <c r="D1770" t="str">
        <f t="shared" si="27"/>
        <v>Novosibirsk State Technical University</v>
      </c>
      <c r="E1770" t="str">
        <f>VLOOKUP(F1770, Country!$C$2:$D$134, 2, FALSE)</f>
        <v>RU</v>
      </c>
      <c r="F1770" t="str" cm="1">
        <f t="array" ref="F1770">INDEX(Country!$A$2:$A$134, MAX(IF(RIGHT($C1770,LEN(Country!$A$2:$A$134))=Country!$A$2:$A$134, ROW(Country!$A$2:$A$134)-ROW(Country!$A$2)+1, 0)))</f>
        <v>Russian Federation</v>
      </c>
      <c r="G1770" t="s">
        <v>1533</v>
      </c>
      <c r="H1770">
        <v>20.3</v>
      </c>
      <c r="I1770">
        <v>12.4</v>
      </c>
      <c r="J1770">
        <v>12.7</v>
      </c>
      <c r="K1770">
        <v>28.1</v>
      </c>
      <c r="L1770">
        <v>38.700000000000003</v>
      </c>
    </row>
    <row r="1771" spans="1:12" x14ac:dyDescent="0.2">
      <c r="A1771">
        <v>1770</v>
      </c>
      <c r="B1771" t="s">
        <v>1531</v>
      </c>
      <c r="C1771" t="s">
        <v>1799</v>
      </c>
      <c r="D1771" t="str">
        <f t="shared" si="27"/>
        <v>Nueva Granada Military University</v>
      </c>
      <c r="E1771" t="str">
        <f>VLOOKUP(F1771, Country!$C$2:$D$134, 2, FALSE)</f>
        <v>CO</v>
      </c>
      <c r="F1771" t="str" cm="1">
        <f t="array" ref="F1771">INDEX(Country!$A$2:$A$134, MAX(IF(RIGHT($C1771,LEN(Country!$A$2:$A$134))=Country!$A$2:$A$134, ROW(Country!$A$2:$A$134)-ROW(Country!$A$2)+1, 0)))</f>
        <v>Colombia</v>
      </c>
      <c r="G1771" t="s">
        <v>1533</v>
      </c>
      <c r="H1771">
        <v>21.5</v>
      </c>
      <c r="I1771">
        <v>8</v>
      </c>
      <c r="J1771">
        <v>5.8</v>
      </c>
      <c r="K1771">
        <v>16.899999999999999</v>
      </c>
      <c r="L1771">
        <v>27.2</v>
      </c>
    </row>
    <row r="1772" spans="1:12" x14ac:dyDescent="0.2">
      <c r="A1772">
        <v>1771</v>
      </c>
      <c r="B1772" t="s">
        <v>1531</v>
      </c>
      <c r="C1772" t="s">
        <v>1800</v>
      </c>
      <c r="D1772" t="str">
        <f t="shared" si="27"/>
        <v>Obafemi Awolowo University</v>
      </c>
      <c r="E1772" t="str">
        <f>VLOOKUP(F1772, Country!$C$2:$D$134, 2, FALSE)</f>
        <v>NG</v>
      </c>
      <c r="F1772" t="str" cm="1">
        <f t="array" ref="F1772">INDEX(Country!$A$2:$A$134, MAX(IF(RIGHT($C1772,LEN(Country!$A$2:$A$134))=Country!$A$2:$A$134, ROW(Country!$A$2:$A$134)-ROW(Country!$A$2)+1, 0)))</f>
        <v>Nigeria</v>
      </c>
      <c r="G1772" t="s">
        <v>1533</v>
      </c>
      <c r="H1772">
        <v>19.100000000000001</v>
      </c>
      <c r="I1772">
        <v>11.7</v>
      </c>
      <c r="J1772">
        <v>31.6</v>
      </c>
      <c r="K1772">
        <v>36.5</v>
      </c>
      <c r="L1772">
        <v>39.299999999999997</v>
      </c>
    </row>
    <row r="1773" spans="1:12" x14ac:dyDescent="0.2">
      <c r="A1773">
        <v>1772</v>
      </c>
      <c r="B1773" t="s">
        <v>1531</v>
      </c>
      <c r="C1773" t="s">
        <v>1801</v>
      </c>
      <c r="D1773" t="str">
        <f t="shared" si="27"/>
        <v>Ochanomizu University</v>
      </c>
      <c r="E1773" t="str">
        <f>VLOOKUP(F1773, Country!$C$2:$D$134, 2, FALSE)</f>
        <v>JP</v>
      </c>
      <c r="F1773" t="str" cm="1">
        <f t="array" ref="F1773">INDEX(Country!$A$2:$A$134, MAX(IF(RIGHT($C1773,LEN(Country!$A$2:$A$134))=Country!$A$2:$A$134, ROW(Country!$A$2:$A$134)-ROW(Country!$A$2)+1, 0)))</f>
        <v>Japan</v>
      </c>
      <c r="G1773" t="s">
        <v>1533</v>
      </c>
      <c r="H1773">
        <v>27.2</v>
      </c>
      <c r="I1773">
        <v>18.100000000000001</v>
      </c>
      <c r="J1773">
        <v>19.5</v>
      </c>
      <c r="K1773">
        <v>36.1</v>
      </c>
      <c r="L1773">
        <v>40.5</v>
      </c>
    </row>
    <row r="1774" spans="1:12" x14ac:dyDescent="0.2">
      <c r="A1774">
        <v>1773</v>
      </c>
      <c r="B1774" t="s">
        <v>1531</v>
      </c>
      <c r="C1774" t="s">
        <v>1802</v>
      </c>
      <c r="D1774" t="str">
        <f t="shared" si="27"/>
        <v>October University for Modern Sciences and Arts (MSA)</v>
      </c>
      <c r="E1774" t="str">
        <f>VLOOKUP(F1774, Country!$C$2:$D$134, 2, FALSE)</f>
        <v>EG</v>
      </c>
      <c r="F1774" t="str" cm="1">
        <f t="array" ref="F1774">INDEX(Country!$A$2:$A$134, MAX(IF(RIGHT($C1774,LEN(Country!$A$2:$A$134))=Country!$A$2:$A$134, ROW(Country!$A$2:$A$134)-ROW(Country!$A$2)+1, 0)))</f>
        <v>Egypt</v>
      </c>
      <c r="G1774" t="s">
        <v>1533</v>
      </c>
      <c r="H1774">
        <v>21.6</v>
      </c>
      <c r="I1774">
        <v>8.8000000000000007</v>
      </c>
      <c r="J1774">
        <v>38.200000000000003</v>
      </c>
      <c r="K1774">
        <v>16.8</v>
      </c>
      <c r="L1774">
        <v>31.5</v>
      </c>
    </row>
    <row r="1775" spans="1:12" x14ac:dyDescent="0.2">
      <c r="A1775">
        <v>1774</v>
      </c>
      <c r="B1775" t="s">
        <v>1531</v>
      </c>
      <c r="C1775" t="s">
        <v>1803</v>
      </c>
      <c r="D1775" t="str">
        <f t="shared" si="27"/>
        <v>Odesa I.I. Mechnikov National University</v>
      </c>
      <c r="E1775" t="str">
        <f>VLOOKUP(F1775, Country!$C$2:$D$134, 2, FALSE)</f>
        <v>UA</v>
      </c>
      <c r="F1775" t="str" cm="1">
        <f t="array" ref="F1775">INDEX(Country!$A$2:$A$134, MAX(IF(RIGHT($C1775,LEN(Country!$A$2:$A$134))=Country!$A$2:$A$134, ROW(Country!$A$2:$A$134)-ROW(Country!$A$2)+1, 0)))</f>
        <v>Ukraine</v>
      </c>
      <c r="G1775" t="s">
        <v>1533</v>
      </c>
      <c r="H1775">
        <v>24</v>
      </c>
      <c r="I1775">
        <v>9</v>
      </c>
      <c r="J1775">
        <v>8.8000000000000007</v>
      </c>
      <c r="K1775">
        <v>16.3</v>
      </c>
      <c r="L1775">
        <v>26.4</v>
      </c>
    </row>
    <row r="1776" spans="1:12" x14ac:dyDescent="0.2">
      <c r="A1776">
        <v>1775</v>
      </c>
      <c r="B1776" t="s">
        <v>1531</v>
      </c>
      <c r="C1776" t="s">
        <v>1804</v>
      </c>
      <c r="D1776" t="str">
        <f t="shared" si="27"/>
        <v>Ogarev Mordovia State University</v>
      </c>
      <c r="E1776" t="str">
        <f>VLOOKUP(F1776, Country!$C$2:$D$134, 2, FALSE)</f>
        <v>RU</v>
      </c>
      <c r="F1776" t="str" cm="1">
        <f t="array" ref="F1776">INDEX(Country!$A$2:$A$134, MAX(IF(RIGHT($C1776,LEN(Country!$A$2:$A$134))=Country!$A$2:$A$134, ROW(Country!$A$2:$A$134)-ROW(Country!$A$2)+1, 0)))</f>
        <v>Russian Federation</v>
      </c>
      <c r="G1776" t="s">
        <v>1533</v>
      </c>
      <c r="H1776">
        <v>21.5</v>
      </c>
      <c r="I1776">
        <v>9.6</v>
      </c>
      <c r="J1776">
        <v>6.5</v>
      </c>
      <c r="K1776">
        <v>19.2</v>
      </c>
      <c r="L1776">
        <v>36.1</v>
      </c>
    </row>
    <row r="1777" spans="1:12" x14ac:dyDescent="0.2">
      <c r="A1777">
        <v>1776</v>
      </c>
      <c r="B1777" t="s">
        <v>1531</v>
      </c>
      <c r="C1777" t="s">
        <v>1805</v>
      </c>
      <c r="D1777" t="str">
        <f t="shared" si="27"/>
        <v>Oita University</v>
      </c>
      <c r="E1777" t="str">
        <f>VLOOKUP(F1777, Country!$C$2:$D$134, 2, FALSE)</f>
        <v>JP</v>
      </c>
      <c r="F1777" t="str" cm="1">
        <f t="array" ref="F1777">INDEX(Country!$A$2:$A$134, MAX(IF(RIGHT($C1777,LEN(Country!$A$2:$A$134))=Country!$A$2:$A$134, ROW(Country!$A$2:$A$134)-ROW(Country!$A$2)+1, 0)))</f>
        <v>Japan</v>
      </c>
      <c r="G1777" t="s">
        <v>1533</v>
      </c>
      <c r="H1777">
        <v>26.2</v>
      </c>
      <c r="I1777">
        <v>11.7</v>
      </c>
      <c r="J1777">
        <v>18.3</v>
      </c>
      <c r="K1777">
        <v>34.700000000000003</v>
      </c>
      <c r="L1777">
        <v>23.3</v>
      </c>
    </row>
    <row r="1778" spans="1:12" x14ac:dyDescent="0.2">
      <c r="A1778">
        <v>1777</v>
      </c>
      <c r="B1778" t="s">
        <v>1531</v>
      </c>
      <c r="C1778" t="s">
        <v>1806</v>
      </c>
      <c r="D1778" t="str">
        <f t="shared" si="27"/>
        <v>Okayama University of Science</v>
      </c>
      <c r="E1778" t="str">
        <f>VLOOKUP(F1778, Country!$C$2:$D$134, 2, FALSE)</f>
        <v>JP</v>
      </c>
      <c r="F1778" t="str" cm="1">
        <f t="array" ref="F1778">INDEX(Country!$A$2:$A$134, MAX(IF(RIGHT($C1778,LEN(Country!$A$2:$A$134))=Country!$A$2:$A$134, ROW(Country!$A$2:$A$134)-ROW(Country!$A$2)+1, 0)))</f>
        <v>Japan</v>
      </c>
      <c r="G1778" t="s">
        <v>1533</v>
      </c>
      <c r="H1778">
        <v>14</v>
      </c>
      <c r="I1778">
        <v>11.5</v>
      </c>
      <c r="J1778">
        <v>14.8</v>
      </c>
      <c r="K1778">
        <v>40.799999999999997</v>
      </c>
      <c r="L1778">
        <v>25.8</v>
      </c>
    </row>
    <row r="1779" spans="1:12" x14ac:dyDescent="0.2">
      <c r="A1779">
        <v>1778</v>
      </c>
      <c r="B1779" t="s">
        <v>1531</v>
      </c>
      <c r="C1779" t="s">
        <v>1807</v>
      </c>
      <c r="D1779" t="str">
        <f t="shared" si="27"/>
        <v>Oles Honchar Dnipro National University</v>
      </c>
      <c r="E1779" t="str">
        <f>VLOOKUP(F1779, Country!$C$2:$D$134, 2, FALSE)</f>
        <v>UA</v>
      </c>
      <c r="F1779" t="str" cm="1">
        <f t="array" ref="F1779">INDEX(Country!$A$2:$A$134, MAX(IF(RIGHT($C1779,LEN(Country!$A$2:$A$134))=Country!$A$2:$A$134, ROW(Country!$A$2:$A$134)-ROW(Country!$A$2)+1, 0)))</f>
        <v>Ukraine</v>
      </c>
      <c r="G1779" t="s">
        <v>1533</v>
      </c>
      <c r="H1779">
        <v>21.7</v>
      </c>
      <c r="I1779">
        <v>9.5</v>
      </c>
      <c r="J1779">
        <v>8.3000000000000007</v>
      </c>
      <c r="K1779">
        <v>17.399999999999999</v>
      </c>
      <c r="L1779">
        <v>21</v>
      </c>
    </row>
    <row r="1780" spans="1:12" x14ac:dyDescent="0.2">
      <c r="A1780">
        <v>1779</v>
      </c>
      <c r="B1780" t="s">
        <v>1531</v>
      </c>
      <c r="C1780" t="s">
        <v>1808</v>
      </c>
      <c r="D1780" t="str">
        <f t="shared" si="27"/>
        <v>Omsk State Technical University</v>
      </c>
      <c r="E1780" t="str">
        <f>VLOOKUP(F1780, Country!$C$2:$D$134, 2, FALSE)</f>
        <v>RU</v>
      </c>
      <c r="F1780" t="str" cm="1">
        <f t="array" ref="F1780">INDEX(Country!$A$2:$A$134, MAX(IF(RIGHT($C1780,LEN(Country!$A$2:$A$134))=Country!$A$2:$A$134, ROW(Country!$A$2:$A$134)-ROW(Country!$A$2)+1, 0)))</f>
        <v>Russian Federation</v>
      </c>
      <c r="G1780" t="s">
        <v>1533</v>
      </c>
      <c r="H1780">
        <v>15.9</v>
      </c>
      <c r="I1780">
        <v>8.6</v>
      </c>
      <c r="J1780">
        <v>5.5</v>
      </c>
      <c r="K1780">
        <v>20.9</v>
      </c>
      <c r="L1780">
        <v>27.6</v>
      </c>
    </row>
    <row r="1781" spans="1:12" x14ac:dyDescent="0.2">
      <c r="A1781">
        <v>1780</v>
      </c>
      <c r="B1781" t="s">
        <v>1531</v>
      </c>
      <c r="C1781" t="s">
        <v>1809</v>
      </c>
      <c r="D1781" t="str">
        <f t="shared" si="27"/>
        <v>Ondokuz Mayis University</v>
      </c>
      <c r="E1781" t="str">
        <f>VLOOKUP(F1781, Country!$C$2:$D$134, 2, FALSE)</f>
        <v>TR</v>
      </c>
      <c r="F1781" t="str" cm="1">
        <f t="array" ref="F1781">INDEX(Country!$A$2:$A$134, MAX(IF(RIGHT($C1781,LEN(Country!$A$2:$A$134))=Country!$A$2:$A$134, ROW(Country!$A$2:$A$134)-ROW(Country!$A$2)+1, 0)))</f>
        <v>Turkey</v>
      </c>
      <c r="G1781" t="s">
        <v>1533</v>
      </c>
      <c r="H1781">
        <v>20.100000000000001</v>
      </c>
      <c r="I1781">
        <v>11</v>
      </c>
      <c r="J1781">
        <v>26.9</v>
      </c>
      <c r="K1781">
        <v>26.8</v>
      </c>
      <c r="L1781">
        <v>37.299999999999997</v>
      </c>
    </row>
    <row r="1782" spans="1:12" x14ac:dyDescent="0.2">
      <c r="A1782">
        <v>1781</v>
      </c>
      <c r="B1782" t="s">
        <v>1531</v>
      </c>
      <c r="C1782" t="s">
        <v>1810</v>
      </c>
      <c r="D1782" t="str">
        <f t="shared" si="27"/>
        <v>Oran 1 University</v>
      </c>
      <c r="E1782" t="str">
        <f>VLOOKUP(F1782, Country!$C$2:$D$134, 2, FALSE)</f>
        <v>DZ</v>
      </c>
      <c r="F1782" t="str" cm="1">
        <f t="array" ref="F1782">INDEX(Country!$A$2:$A$134, MAX(IF(RIGHT($C1782,LEN(Country!$A$2:$A$134))=Country!$A$2:$A$134, ROW(Country!$A$2:$A$134)-ROW(Country!$A$2)+1, 0)))</f>
        <v>Algeria</v>
      </c>
      <c r="G1782" t="s">
        <v>1533</v>
      </c>
      <c r="H1782">
        <v>31.3</v>
      </c>
      <c r="I1782">
        <v>8.8000000000000007</v>
      </c>
      <c r="J1782">
        <v>11.4</v>
      </c>
      <c r="K1782">
        <v>18.5</v>
      </c>
      <c r="L1782">
        <v>37.299999999999997</v>
      </c>
    </row>
    <row r="1783" spans="1:12" x14ac:dyDescent="0.2">
      <c r="A1783">
        <v>1782</v>
      </c>
      <c r="B1783" t="s">
        <v>1531</v>
      </c>
      <c r="C1783" t="s">
        <v>1811</v>
      </c>
      <c r="D1783" t="str">
        <f t="shared" si="27"/>
        <v>Ordu University</v>
      </c>
      <c r="E1783" t="str">
        <f>VLOOKUP(F1783, Country!$C$2:$D$134, 2, FALSE)</f>
        <v>TR</v>
      </c>
      <c r="F1783" t="str" cm="1">
        <f t="array" ref="F1783">INDEX(Country!$A$2:$A$134, MAX(IF(RIGHT($C1783,LEN(Country!$A$2:$A$134))=Country!$A$2:$A$134, ROW(Country!$A$2:$A$134)-ROW(Country!$A$2)+1, 0)))</f>
        <v>Turkey</v>
      </c>
      <c r="G1783" t="s">
        <v>1533</v>
      </c>
      <c r="H1783">
        <v>14.1</v>
      </c>
      <c r="I1783">
        <v>10.5</v>
      </c>
      <c r="J1783">
        <v>24.2</v>
      </c>
      <c r="K1783">
        <v>16.7</v>
      </c>
      <c r="L1783">
        <v>18</v>
      </c>
    </row>
    <row r="1784" spans="1:12" x14ac:dyDescent="0.2">
      <c r="A1784">
        <v>1783</v>
      </c>
      <c r="B1784" t="s">
        <v>1531</v>
      </c>
      <c r="C1784" t="s">
        <v>1812</v>
      </c>
      <c r="D1784" t="str">
        <f t="shared" si="27"/>
        <v>Osaka Institute of Technology</v>
      </c>
      <c r="E1784" t="str">
        <f>VLOOKUP(F1784, Country!$C$2:$D$134, 2, FALSE)</f>
        <v>JP</v>
      </c>
      <c r="F1784" t="str" cm="1">
        <f t="array" ref="F1784">INDEX(Country!$A$2:$A$134, MAX(IF(RIGHT($C1784,LEN(Country!$A$2:$A$134))=Country!$A$2:$A$134, ROW(Country!$A$2:$A$134)-ROW(Country!$A$2)+1, 0)))</f>
        <v>Japan</v>
      </c>
      <c r="G1784" t="s">
        <v>1533</v>
      </c>
      <c r="H1784">
        <v>14.8</v>
      </c>
      <c r="I1784">
        <v>15.6</v>
      </c>
      <c r="J1784">
        <v>16.399999999999999</v>
      </c>
      <c r="K1784">
        <v>39.5</v>
      </c>
      <c r="L1784">
        <v>26.1</v>
      </c>
    </row>
    <row r="1785" spans="1:12" x14ac:dyDescent="0.2">
      <c r="A1785">
        <v>1784</v>
      </c>
      <c r="B1785" t="s">
        <v>1531</v>
      </c>
      <c r="C1785" t="s">
        <v>1813</v>
      </c>
      <c r="D1785" t="str">
        <f t="shared" si="27"/>
        <v>Osaka Medical and Pharmaceutical University</v>
      </c>
      <c r="E1785" t="str">
        <f>VLOOKUP(F1785, Country!$C$2:$D$134, 2, FALSE)</f>
        <v>JP</v>
      </c>
      <c r="F1785" t="str" cm="1">
        <f t="array" ref="F1785">INDEX(Country!$A$2:$A$134, MAX(IF(RIGHT($C1785,LEN(Country!$A$2:$A$134))=Country!$A$2:$A$134, ROW(Country!$A$2:$A$134)-ROW(Country!$A$2)+1, 0)))</f>
        <v>Japan</v>
      </c>
      <c r="G1785" t="s">
        <v>1533</v>
      </c>
      <c r="H1785">
        <v>29.4</v>
      </c>
      <c r="I1785">
        <v>13</v>
      </c>
      <c r="J1785">
        <v>29.7</v>
      </c>
      <c r="K1785">
        <v>45</v>
      </c>
      <c r="L1785">
        <v>19</v>
      </c>
    </row>
    <row r="1786" spans="1:12" x14ac:dyDescent="0.2">
      <c r="A1786">
        <v>1785</v>
      </c>
      <c r="B1786" t="s">
        <v>1531</v>
      </c>
      <c r="C1786" t="s">
        <v>1814</v>
      </c>
      <c r="D1786" t="str">
        <f t="shared" si="27"/>
        <v>Ovidius University of Constanța</v>
      </c>
      <c r="E1786" t="str">
        <f>VLOOKUP(F1786, Country!$C$2:$D$134, 2, FALSE)</f>
        <v>RO</v>
      </c>
      <c r="F1786" t="str" cm="1">
        <f t="array" ref="F1786">INDEX(Country!$A$2:$A$134, MAX(IF(RIGHT($C1786,LEN(Country!$A$2:$A$134))=Country!$A$2:$A$134, ROW(Country!$A$2:$A$134)-ROW(Country!$A$2)+1, 0)))</f>
        <v>Romania</v>
      </c>
      <c r="G1786" t="s">
        <v>1533</v>
      </c>
      <c r="H1786">
        <v>19.5</v>
      </c>
      <c r="I1786">
        <v>9.4</v>
      </c>
      <c r="J1786">
        <v>10.6</v>
      </c>
      <c r="K1786">
        <v>17.600000000000001</v>
      </c>
      <c r="L1786">
        <v>27</v>
      </c>
    </row>
    <row r="1787" spans="1:12" x14ac:dyDescent="0.2">
      <c r="A1787">
        <v>1786</v>
      </c>
      <c r="B1787" t="s">
        <v>1531</v>
      </c>
      <c r="C1787" t="s">
        <v>1815</v>
      </c>
      <c r="D1787" t="str">
        <f t="shared" si="27"/>
        <v>Pace University-New York</v>
      </c>
      <c r="E1787" t="str">
        <f>VLOOKUP(F1787, Country!$C$2:$D$134, 2, FALSE)</f>
        <v>US</v>
      </c>
      <c r="F1787" t="str" cm="1">
        <f t="array" ref="F1787">INDEX(Country!$A$2:$A$134, MAX(IF(RIGHT($C1787,LEN(Country!$A$2:$A$134))=Country!$A$2:$A$134, ROW(Country!$A$2:$A$134)-ROW(Country!$A$2)+1, 0)))</f>
        <v>United States</v>
      </c>
      <c r="G1787" t="s">
        <v>1533</v>
      </c>
      <c r="H1787">
        <v>34.5</v>
      </c>
      <c r="I1787">
        <v>3.1</v>
      </c>
      <c r="J1787">
        <v>27.3</v>
      </c>
      <c r="K1787">
        <v>28.2</v>
      </c>
      <c r="L1787">
        <v>47.3</v>
      </c>
    </row>
    <row r="1788" spans="1:12" x14ac:dyDescent="0.2">
      <c r="A1788">
        <v>1787</v>
      </c>
      <c r="B1788" t="s">
        <v>1531</v>
      </c>
      <c r="C1788" t="s">
        <v>1816</v>
      </c>
      <c r="D1788" t="str">
        <f t="shared" si="27"/>
        <v>Pamukkale University</v>
      </c>
      <c r="E1788" t="str">
        <f>VLOOKUP(F1788, Country!$C$2:$D$134, 2, FALSE)</f>
        <v>TR</v>
      </c>
      <c r="F1788" t="str" cm="1">
        <f t="array" ref="F1788">INDEX(Country!$A$2:$A$134, MAX(IF(RIGHT($C1788,LEN(Country!$A$2:$A$134))=Country!$A$2:$A$134, ROW(Country!$A$2:$A$134)-ROW(Country!$A$2)+1, 0)))</f>
        <v>Turkey</v>
      </c>
      <c r="G1788" t="s">
        <v>1533</v>
      </c>
      <c r="H1788">
        <v>15.5</v>
      </c>
      <c r="I1788">
        <v>10.199999999999999</v>
      </c>
      <c r="J1788">
        <v>17</v>
      </c>
      <c r="K1788">
        <v>20.8</v>
      </c>
      <c r="L1788">
        <v>21.8</v>
      </c>
    </row>
    <row r="1789" spans="1:12" x14ac:dyDescent="0.2">
      <c r="A1789">
        <v>1788</v>
      </c>
      <c r="B1789" t="s">
        <v>1531</v>
      </c>
      <c r="C1789" t="s">
        <v>1817</v>
      </c>
      <c r="D1789" t="str">
        <f t="shared" si="27"/>
        <v>Pavlov First Saint Petersburg State Medical University</v>
      </c>
      <c r="E1789" t="str">
        <f>VLOOKUP(F1789, Country!$C$2:$D$134, 2, FALSE)</f>
        <v>RU</v>
      </c>
      <c r="F1789" t="str" cm="1">
        <f t="array" ref="F1789">INDEX(Country!$A$2:$A$134, MAX(IF(RIGHT($C1789,LEN(Country!$A$2:$A$134))=Country!$A$2:$A$134, ROW(Country!$A$2:$A$134)-ROW(Country!$A$2)+1, 0)))</f>
        <v>Russian Federation</v>
      </c>
      <c r="G1789" t="s">
        <v>1533</v>
      </c>
      <c r="H1789">
        <v>30.2</v>
      </c>
      <c r="I1789">
        <v>11.6</v>
      </c>
      <c r="J1789">
        <v>16.7</v>
      </c>
      <c r="K1789">
        <v>29.5</v>
      </c>
      <c r="L1789">
        <v>32.6</v>
      </c>
    </row>
    <row r="1790" spans="1:12" x14ac:dyDescent="0.2">
      <c r="A1790">
        <v>1789</v>
      </c>
      <c r="B1790" t="s">
        <v>1531</v>
      </c>
      <c r="C1790" t="s">
        <v>1818</v>
      </c>
      <c r="D1790" t="str">
        <f t="shared" si="27"/>
        <v>Payame Noor University</v>
      </c>
      <c r="E1790" t="str">
        <f>VLOOKUP(F1790, Country!$C$2:$D$134, 2, FALSE)</f>
        <v>IR</v>
      </c>
      <c r="F1790" t="str" cm="1">
        <f t="array" ref="F1790">INDEX(Country!$A$2:$A$134, MAX(IF(RIGHT($C1790,LEN(Country!$A$2:$A$134))=Country!$A$2:$A$134, ROW(Country!$A$2:$A$134)-ROW(Country!$A$2)+1, 0)))</f>
        <v>Iran</v>
      </c>
      <c r="G1790" t="s">
        <v>1533</v>
      </c>
      <c r="H1790">
        <v>10.5</v>
      </c>
      <c r="I1790">
        <v>9.1</v>
      </c>
      <c r="J1790">
        <v>23</v>
      </c>
      <c r="K1790">
        <v>21.4</v>
      </c>
      <c r="L1790">
        <v>22.3</v>
      </c>
    </row>
    <row r="1791" spans="1:12" x14ac:dyDescent="0.2">
      <c r="A1791">
        <v>1790</v>
      </c>
      <c r="B1791" t="s">
        <v>1531</v>
      </c>
      <c r="C1791" t="s">
        <v>1819</v>
      </c>
      <c r="D1791" t="str">
        <f t="shared" si="27"/>
        <v>Penza State University</v>
      </c>
      <c r="E1791" t="str">
        <f>VLOOKUP(F1791, Country!$C$2:$D$134, 2, FALSE)</f>
        <v>RU</v>
      </c>
      <c r="F1791" t="str" cm="1">
        <f t="array" ref="F1791">INDEX(Country!$A$2:$A$134, MAX(IF(RIGHT($C1791,LEN(Country!$A$2:$A$134))=Country!$A$2:$A$134, ROW(Country!$A$2:$A$134)-ROW(Country!$A$2)+1, 0)))</f>
        <v>Russian Federation</v>
      </c>
      <c r="G1791" t="s">
        <v>1533</v>
      </c>
      <c r="H1791">
        <v>14.8</v>
      </c>
      <c r="I1791">
        <v>9.6</v>
      </c>
      <c r="J1791">
        <v>7.3</v>
      </c>
      <c r="K1791">
        <v>16.899999999999999</v>
      </c>
      <c r="L1791">
        <v>32.9</v>
      </c>
    </row>
    <row r="1792" spans="1:12" x14ac:dyDescent="0.2">
      <c r="A1792">
        <v>1791</v>
      </c>
      <c r="B1792" t="s">
        <v>1531</v>
      </c>
      <c r="C1792" t="s">
        <v>1820</v>
      </c>
      <c r="D1792" t="str">
        <f t="shared" si="27"/>
        <v>Perm National Research Polytechnic University</v>
      </c>
      <c r="E1792" t="str">
        <f>VLOOKUP(F1792, Country!$C$2:$D$134, 2, FALSE)</f>
        <v>RU</v>
      </c>
      <c r="F1792" t="str" cm="1">
        <f t="array" ref="F1792">INDEX(Country!$A$2:$A$134, MAX(IF(RIGHT($C1792,LEN(Country!$A$2:$A$134))=Country!$A$2:$A$134, ROW(Country!$A$2:$A$134)-ROW(Country!$A$2)+1, 0)))</f>
        <v>Russian Federation</v>
      </c>
      <c r="G1792" t="s">
        <v>1533</v>
      </c>
      <c r="H1792">
        <v>23.1</v>
      </c>
      <c r="I1792">
        <v>12.3</v>
      </c>
      <c r="J1792">
        <v>9.8000000000000007</v>
      </c>
      <c r="K1792">
        <v>49.2</v>
      </c>
      <c r="L1792">
        <v>28.8</v>
      </c>
    </row>
    <row r="1793" spans="1:12" x14ac:dyDescent="0.2">
      <c r="A1793">
        <v>1792</v>
      </c>
      <c r="B1793" t="s">
        <v>1531</v>
      </c>
      <c r="C1793" t="s">
        <v>1821</v>
      </c>
      <c r="D1793" t="str">
        <f t="shared" si="27"/>
        <v>Perm State University</v>
      </c>
      <c r="E1793" t="str">
        <f>VLOOKUP(F1793, Country!$C$2:$D$134, 2, FALSE)</f>
        <v>RU</v>
      </c>
      <c r="F1793" t="str" cm="1">
        <f t="array" ref="F1793">INDEX(Country!$A$2:$A$134, MAX(IF(RIGHT($C1793,LEN(Country!$A$2:$A$134))=Country!$A$2:$A$134, ROW(Country!$A$2:$A$134)-ROW(Country!$A$2)+1, 0)))</f>
        <v>Russian Federation</v>
      </c>
      <c r="G1793" t="s">
        <v>1533</v>
      </c>
      <c r="H1793">
        <v>22.4</v>
      </c>
      <c r="I1793">
        <v>12</v>
      </c>
      <c r="J1793">
        <v>7.6</v>
      </c>
      <c r="K1793">
        <v>25.9</v>
      </c>
      <c r="L1793">
        <v>26.1</v>
      </c>
    </row>
    <row r="1794" spans="1:12" x14ac:dyDescent="0.2">
      <c r="A1794">
        <v>1793</v>
      </c>
      <c r="B1794" t="s">
        <v>1531</v>
      </c>
      <c r="C1794" t="s">
        <v>1822</v>
      </c>
      <c r="D1794" t="str">
        <f t="shared" si="27"/>
        <v>Platov South-Russian State Polytechnic University (NPI)</v>
      </c>
      <c r="E1794" t="str">
        <f>VLOOKUP(F1794, Country!$C$2:$D$134, 2, FALSE)</f>
        <v>RU</v>
      </c>
      <c r="F1794" t="str" cm="1">
        <f t="array" ref="F1794">INDEX(Country!$A$2:$A$134, MAX(IF(RIGHT($C1794,LEN(Country!$A$2:$A$134))=Country!$A$2:$A$134, ROW(Country!$A$2:$A$134)-ROW(Country!$A$2)+1, 0)))</f>
        <v>Russian Federation</v>
      </c>
      <c r="G1794" t="s">
        <v>1533</v>
      </c>
      <c r="H1794">
        <v>28.1</v>
      </c>
      <c r="I1794">
        <v>12.9</v>
      </c>
      <c r="J1794">
        <v>6</v>
      </c>
      <c r="K1794">
        <v>20.9</v>
      </c>
      <c r="L1794">
        <v>28.6</v>
      </c>
    </row>
    <row r="1795" spans="1:12" x14ac:dyDescent="0.2">
      <c r="A1795">
        <v>1794</v>
      </c>
      <c r="B1795" t="s">
        <v>1531</v>
      </c>
      <c r="C1795" t="s">
        <v>1823</v>
      </c>
      <c r="D1795" t="str">
        <f t="shared" ref="D1795:D1858" si="28">LEFT(C1795, LEN(C1795)-LEN(F1795))</f>
        <v>Polytechnic Institute of Porto</v>
      </c>
      <c r="E1795" t="str">
        <f>VLOOKUP(F1795, Country!$C$2:$D$134, 2, FALSE)</f>
        <v>PT</v>
      </c>
      <c r="F1795" t="str" cm="1">
        <f t="array" ref="F1795">INDEX(Country!$A$2:$A$134, MAX(IF(RIGHT($C1795,LEN(Country!$A$2:$A$134))=Country!$A$2:$A$134, ROW(Country!$A$2:$A$134)-ROW(Country!$A$2)+1, 0)))</f>
        <v>Portugal</v>
      </c>
      <c r="G1795" t="s">
        <v>1533</v>
      </c>
      <c r="H1795">
        <v>14.7</v>
      </c>
      <c r="I1795">
        <v>12.7</v>
      </c>
      <c r="J1795">
        <v>44.8</v>
      </c>
      <c r="K1795">
        <v>34.1</v>
      </c>
      <c r="L1795">
        <v>30.8</v>
      </c>
    </row>
    <row r="1796" spans="1:12" x14ac:dyDescent="0.2">
      <c r="A1796">
        <v>1795</v>
      </c>
      <c r="B1796" t="s">
        <v>1531</v>
      </c>
      <c r="C1796" t="s">
        <v>1824</v>
      </c>
      <c r="D1796" t="str">
        <f t="shared" si="28"/>
        <v>Polytechnic Institute of Setúbal</v>
      </c>
      <c r="E1796" t="str">
        <f>VLOOKUP(F1796, Country!$C$2:$D$134, 2, FALSE)</f>
        <v>PT</v>
      </c>
      <c r="F1796" t="str" cm="1">
        <f t="array" ref="F1796">INDEX(Country!$A$2:$A$134, MAX(IF(RIGHT($C1796,LEN(Country!$A$2:$A$134))=Country!$A$2:$A$134, ROW(Country!$A$2:$A$134)-ROW(Country!$A$2)+1, 0)))</f>
        <v>Portugal</v>
      </c>
      <c r="G1796" t="s">
        <v>1533</v>
      </c>
      <c r="H1796">
        <v>14.1</v>
      </c>
      <c r="I1796">
        <v>8.8000000000000007</v>
      </c>
      <c r="J1796">
        <v>18.399999999999999</v>
      </c>
      <c r="K1796">
        <v>17.5</v>
      </c>
      <c r="L1796">
        <v>30.3</v>
      </c>
    </row>
    <row r="1797" spans="1:12" x14ac:dyDescent="0.2">
      <c r="A1797">
        <v>1796</v>
      </c>
      <c r="B1797" t="s">
        <v>1531</v>
      </c>
      <c r="C1797" t="s">
        <v>1825</v>
      </c>
      <c r="D1797" t="str">
        <f t="shared" si="28"/>
        <v>Polytechnic University of Bucharest</v>
      </c>
      <c r="E1797" t="str">
        <f>VLOOKUP(F1797, Country!$C$2:$D$134, 2, FALSE)</f>
        <v>RO</v>
      </c>
      <c r="F1797" t="str" cm="1">
        <f t="array" ref="F1797">INDEX(Country!$A$2:$A$134, MAX(IF(RIGHT($C1797,LEN(Country!$A$2:$A$134))=Country!$A$2:$A$134, ROW(Country!$A$2:$A$134)-ROW(Country!$A$2)+1, 0)))</f>
        <v>Romania</v>
      </c>
      <c r="G1797" t="s">
        <v>1533</v>
      </c>
      <c r="H1797">
        <v>19.2</v>
      </c>
      <c r="I1797">
        <v>11.6</v>
      </c>
      <c r="J1797">
        <v>29.5</v>
      </c>
      <c r="K1797">
        <v>38.1</v>
      </c>
      <c r="L1797">
        <v>45.3</v>
      </c>
    </row>
    <row r="1798" spans="1:12" x14ac:dyDescent="0.2">
      <c r="A1798">
        <v>1797</v>
      </c>
      <c r="B1798" t="s">
        <v>1531</v>
      </c>
      <c r="C1798" t="s">
        <v>1826</v>
      </c>
      <c r="D1798" t="str">
        <f t="shared" si="28"/>
        <v>Polytechnic University of Timişoara</v>
      </c>
      <c r="E1798" t="str">
        <f>VLOOKUP(F1798, Country!$C$2:$D$134, 2, FALSE)</f>
        <v>RO</v>
      </c>
      <c r="F1798" t="str" cm="1">
        <f t="array" ref="F1798">INDEX(Country!$A$2:$A$134, MAX(IF(RIGHT($C1798,LEN(Country!$A$2:$A$134))=Country!$A$2:$A$134, ROW(Country!$A$2:$A$134)-ROW(Country!$A$2)+1, 0)))</f>
        <v>Romania</v>
      </c>
      <c r="G1798" t="s">
        <v>1533</v>
      </c>
      <c r="H1798">
        <v>17.8</v>
      </c>
      <c r="I1798">
        <v>10.1</v>
      </c>
      <c r="J1798">
        <v>33.200000000000003</v>
      </c>
      <c r="K1798">
        <v>36.1</v>
      </c>
      <c r="L1798">
        <v>23.3</v>
      </c>
    </row>
    <row r="1799" spans="1:12" x14ac:dyDescent="0.2">
      <c r="A1799">
        <v>1798</v>
      </c>
      <c r="B1799" t="s">
        <v>1531</v>
      </c>
      <c r="C1799" t="s">
        <v>1827</v>
      </c>
      <c r="D1799" t="str">
        <f t="shared" si="28"/>
        <v>Pontifical Catholic University of Argentina</v>
      </c>
      <c r="E1799" t="str">
        <f>VLOOKUP(F1799, Country!$C$2:$D$134, 2, FALSE)</f>
        <v>AR</v>
      </c>
      <c r="F1799" t="str" cm="1">
        <f t="array" ref="F1799">INDEX(Country!$A$2:$A$134, MAX(IF(RIGHT($C1799,LEN(Country!$A$2:$A$134))=Country!$A$2:$A$134, ROW(Country!$A$2:$A$134)-ROW(Country!$A$2)+1, 0)))</f>
        <v>Argentina</v>
      </c>
      <c r="G1799" t="s">
        <v>1533</v>
      </c>
      <c r="H1799">
        <v>24.2</v>
      </c>
      <c r="I1799">
        <v>8.6999999999999993</v>
      </c>
      <c r="J1799">
        <v>7.2</v>
      </c>
      <c r="K1799">
        <v>17.600000000000001</v>
      </c>
      <c r="L1799">
        <v>46.9</v>
      </c>
    </row>
    <row r="1800" spans="1:12" x14ac:dyDescent="0.2">
      <c r="A1800">
        <v>1799</v>
      </c>
      <c r="B1800" t="s">
        <v>1531</v>
      </c>
      <c r="C1800" t="s">
        <v>1828</v>
      </c>
      <c r="D1800" t="str">
        <f t="shared" si="28"/>
        <v>Pontifical Catholic University of Minas Gerais</v>
      </c>
      <c r="E1800" t="str">
        <f>VLOOKUP(F1800, Country!$C$2:$D$134, 2, FALSE)</f>
        <v>BR</v>
      </c>
      <c r="F1800" t="str" cm="1">
        <f t="array" ref="F1800">INDEX(Country!$A$2:$A$134, MAX(IF(RIGHT($C1800,LEN(Country!$A$2:$A$134))=Country!$A$2:$A$134, ROW(Country!$A$2:$A$134)-ROW(Country!$A$2)+1, 0)))</f>
        <v>Brazil</v>
      </c>
      <c r="G1800" t="s">
        <v>1533</v>
      </c>
      <c r="H1800">
        <v>16.100000000000001</v>
      </c>
      <c r="I1800">
        <v>10.199999999999999</v>
      </c>
      <c r="J1800">
        <v>13.9</v>
      </c>
      <c r="K1800">
        <v>20</v>
      </c>
      <c r="L1800">
        <v>25.4</v>
      </c>
    </row>
    <row r="1801" spans="1:12" x14ac:dyDescent="0.2">
      <c r="A1801">
        <v>1800</v>
      </c>
      <c r="B1801" t="s">
        <v>1531</v>
      </c>
      <c r="C1801" t="s">
        <v>1829</v>
      </c>
      <c r="D1801" t="str">
        <f t="shared" si="28"/>
        <v>Pontifical Catholic University of Peru</v>
      </c>
      <c r="E1801" t="str">
        <f>VLOOKUP(F1801, Country!$C$2:$D$134, 2, FALSE)</f>
        <v>PE</v>
      </c>
      <c r="F1801" t="str" cm="1">
        <f t="array" ref="F1801">INDEX(Country!$A$2:$A$134, MAX(IF(RIGHT($C1801,LEN(Country!$A$2:$A$134))=Country!$A$2:$A$134, ROW(Country!$A$2:$A$134)-ROW(Country!$A$2)+1, 0)))</f>
        <v>Peru</v>
      </c>
      <c r="G1801" t="s">
        <v>1533</v>
      </c>
      <c r="H1801">
        <v>25</v>
      </c>
      <c r="I1801">
        <v>10.1</v>
      </c>
      <c r="J1801">
        <v>32.200000000000003</v>
      </c>
      <c r="K1801">
        <v>21.3</v>
      </c>
      <c r="L1801">
        <v>43.4</v>
      </c>
    </row>
    <row r="1802" spans="1:12" x14ac:dyDescent="0.2">
      <c r="A1802">
        <v>1801</v>
      </c>
      <c r="B1802" t="s">
        <v>1531</v>
      </c>
      <c r="C1802" t="s">
        <v>1830</v>
      </c>
      <c r="D1802" t="str">
        <f t="shared" si="28"/>
        <v>Pontifical Catholic University of Valparaíso</v>
      </c>
      <c r="E1802" t="str">
        <f>VLOOKUP(F1802, Country!$C$2:$D$134, 2, FALSE)</f>
        <v>CL</v>
      </c>
      <c r="F1802" t="str" cm="1">
        <f t="array" ref="F1802">INDEX(Country!$A$2:$A$134, MAX(IF(RIGHT($C1802,LEN(Country!$A$2:$A$134))=Country!$A$2:$A$134, ROW(Country!$A$2:$A$134)-ROW(Country!$A$2)+1, 0)))</f>
        <v>Chile</v>
      </c>
      <c r="G1802" t="s">
        <v>1533</v>
      </c>
      <c r="H1802">
        <v>15.4</v>
      </c>
      <c r="I1802">
        <v>17.2</v>
      </c>
      <c r="J1802">
        <v>31</v>
      </c>
      <c r="K1802">
        <v>43</v>
      </c>
      <c r="L1802">
        <v>51.4</v>
      </c>
    </row>
    <row r="1803" spans="1:12" x14ac:dyDescent="0.2">
      <c r="A1803">
        <v>1802</v>
      </c>
      <c r="B1803" t="s">
        <v>1531</v>
      </c>
      <c r="C1803" t="s">
        <v>1831</v>
      </c>
      <c r="D1803" t="str">
        <f t="shared" si="28"/>
        <v>Pontificia Universidad Javeriana</v>
      </c>
      <c r="E1803" t="str">
        <f>VLOOKUP(F1803, Country!$C$2:$D$134, 2, FALSE)</f>
        <v>CO</v>
      </c>
      <c r="F1803" t="str" cm="1">
        <f t="array" ref="F1803">INDEX(Country!$A$2:$A$134, MAX(IF(RIGHT($C1803,LEN(Country!$A$2:$A$134))=Country!$A$2:$A$134, ROW(Country!$A$2:$A$134)-ROW(Country!$A$2)+1, 0)))</f>
        <v>Colombia</v>
      </c>
      <c r="G1803" t="s">
        <v>1533</v>
      </c>
      <c r="H1803">
        <v>21.2</v>
      </c>
      <c r="I1803">
        <v>13</v>
      </c>
      <c r="J1803">
        <v>26.9</v>
      </c>
      <c r="K1803">
        <v>28.8</v>
      </c>
      <c r="L1803">
        <v>43.4</v>
      </c>
    </row>
    <row r="1804" spans="1:12" x14ac:dyDescent="0.2">
      <c r="A1804">
        <v>1803</v>
      </c>
      <c r="B1804" t="s">
        <v>1531</v>
      </c>
      <c r="C1804" t="s">
        <v>1832</v>
      </c>
      <c r="D1804" t="str">
        <f t="shared" si="28"/>
        <v>Pontificia Universidad Católica del Ecuador</v>
      </c>
      <c r="E1804" t="str">
        <f>VLOOKUP(F1804, Country!$C$2:$D$134, 2, FALSE)</f>
        <v>EC</v>
      </c>
      <c r="F1804" t="str" cm="1">
        <f t="array" ref="F1804">INDEX(Country!$A$2:$A$134, MAX(IF(RIGHT($C1804,LEN(Country!$A$2:$A$134))=Country!$A$2:$A$134, ROW(Country!$A$2:$A$134)-ROW(Country!$A$2)+1, 0)))</f>
        <v>Ecuador</v>
      </c>
      <c r="G1804" t="s">
        <v>1533</v>
      </c>
      <c r="H1804">
        <v>14.2</v>
      </c>
      <c r="I1804">
        <v>8.8000000000000007</v>
      </c>
      <c r="J1804">
        <v>16.899999999999999</v>
      </c>
      <c r="K1804">
        <v>16.100000000000001</v>
      </c>
      <c r="L1804">
        <v>56.2</v>
      </c>
    </row>
    <row r="1805" spans="1:12" x14ac:dyDescent="0.2">
      <c r="A1805">
        <v>1804</v>
      </c>
      <c r="B1805" t="s">
        <v>1531</v>
      </c>
      <c r="C1805" t="s">
        <v>1833</v>
      </c>
      <c r="D1805" t="str">
        <f t="shared" si="28"/>
        <v>University of Economics in Prague</v>
      </c>
      <c r="E1805" t="str">
        <f>VLOOKUP(F1805, Country!$C$2:$D$134, 2, FALSE)</f>
        <v>CZ</v>
      </c>
      <c r="F1805" t="str" cm="1">
        <f t="array" ref="F1805">INDEX(Country!$A$2:$A$134, MAX(IF(RIGHT($C1805,LEN(Country!$A$2:$A$134))=Country!$A$2:$A$134, ROW(Country!$A$2:$A$134)-ROW(Country!$A$2)+1, 0)))</f>
        <v>Czechia</v>
      </c>
      <c r="G1805" t="s">
        <v>1533</v>
      </c>
      <c r="H1805">
        <v>16.2</v>
      </c>
      <c r="I1805">
        <v>15</v>
      </c>
      <c r="J1805">
        <v>27.4</v>
      </c>
      <c r="K1805">
        <v>20</v>
      </c>
      <c r="L1805">
        <v>51.2</v>
      </c>
    </row>
    <row r="1806" spans="1:12" x14ac:dyDescent="0.2">
      <c r="A1806">
        <v>1805</v>
      </c>
      <c r="B1806" t="s">
        <v>1531</v>
      </c>
      <c r="C1806" t="s">
        <v>1834</v>
      </c>
      <c r="D1806" t="str">
        <f t="shared" si="28"/>
        <v>Privolzhsky Research Medical University</v>
      </c>
      <c r="E1806" t="str">
        <f>VLOOKUP(F1806, Country!$C$2:$D$134, 2, FALSE)</f>
        <v>RU</v>
      </c>
      <c r="F1806" t="str" cm="1">
        <f t="array" ref="F1806">INDEX(Country!$A$2:$A$134, MAX(IF(RIGHT($C1806,LEN(Country!$A$2:$A$134))=Country!$A$2:$A$134, ROW(Country!$A$2:$A$134)-ROW(Country!$A$2)+1, 0)))</f>
        <v>Russian Federation</v>
      </c>
      <c r="G1806" t="s">
        <v>1533</v>
      </c>
      <c r="H1806">
        <v>25.1</v>
      </c>
      <c r="I1806">
        <v>9.8000000000000007</v>
      </c>
      <c r="J1806">
        <v>5.7</v>
      </c>
      <c r="K1806">
        <v>19.7</v>
      </c>
      <c r="L1806">
        <v>42.5</v>
      </c>
    </row>
    <row r="1807" spans="1:12" x14ac:dyDescent="0.2">
      <c r="A1807">
        <v>1806</v>
      </c>
      <c r="B1807" t="s">
        <v>1531</v>
      </c>
      <c r="C1807" t="s">
        <v>1835</v>
      </c>
      <c r="D1807" t="str">
        <f t="shared" si="28"/>
        <v>PSG College of Technology</v>
      </c>
      <c r="E1807" t="str">
        <f>VLOOKUP(F1807, Country!$C$2:$D$134, 2, FALSE)</f>
        <v>IN</v>
      </c>
      <c r="F1807" t="str" cm="1">
        <f t="array" ref="F1807">INDEX(Country!$A$2:$A$134, MAX(IF(RIGHT($C1807,LEN(Country!$A$2:$A$134))=Country!$A$2:$A$134, ROW(Country!$A$2:$A$134)-ROW(Country!$A$2)+1, 0)))</f>
        <v>India</v>
      </c>
      <c r="G1807" t="s">
        <v>1533</v>
      </c>
      <c r="H1807">
        <v>18.3</v>
      </c>
      <c r="I1807">
        <v>9.6999999999999993</v>
      </c>
      <c r="J1807">
        <v>30.2</v>
      </c>
      <c r="K1807">
        <v>35.5</v>
      </c>
      <c r="L1807">
        <v>17.8</v>
      </c>
    </row>
    <row r="1808" spans="1:12" x14ac:dyDescent="0.2">
      <c r="A1808">
        <v>1807</v>
      </c>
      <c r="B1808" t="s">
        <v>1531</v>
      </c>
      <c r="C1808" t="s">
        <v>1836</v>
      </c>
      <c r="D1808" t="str">
        <f t="shared" si="28"/>
        <v>Recep Tayyip Erdoğan University</v>
      </c>
      <c r="E1808" t="str">
        <f>VLOOKUP(F1808, Country!$C$2:$D$134, 2, FALSE)</f>
        <v>TR</v>
      </c>
      <c r="F1808" t="str" cm="1">
        <f t="array" ref="F1808">INDEX(Country!$A$2:$A$134, MAX(IF(RIGHT($C1808,LEN(Country!$A$2:$A$134))=Country!$A$2:$A$134, ROW(Country!$A$2:$A$134)-ROW(Country!$A$2)+1, 0)))</f>
        <v>Turkey</v>
      </c>
      <c r="G1808" t="s">
        <v>1533</v>
      </c>
      <c r="H1808">
        <v>17.7</v>
      </c>
      <c r="I1808">
        <v>10.4</v>
      </c>
      <c r="J1808">
        <v>32.799999999999997</v>
      </c>
      <c r="K1808">
        <v>17.899999999999999</v>
      </c>
      <c r="L1808">
        <v>22.3</v>
      </c>
    </row>
    <row r="1809" spans="1:12" x14ac:dyDescent="0.2">
      <c r="A1809">
        <v>1808</v>
      </c>
      <c r="B1809" t="s">
        <v>1531</v>
      </c>
      <c r="C1809" t="s">
        <v>1837</v>
      </c>
      <c r="D1809" t="str">
        <f t="shared" si="28"/>
        <v>Reshetnev Siberian State University of Science and Technology</v>
      </c>
      <c r="E1809" t="str">
        <f>VLOOKUP(F1809, Country!$C$2:$D$134, 2, FALSE)</f>
        <v>RU</v>
      </c>
      <c r="F1809" t="str" cm="1">
        <f t="array" ref="F1809">INDEX(Country!$A$2:$A$134, MAX(IF(RIGHT($C1809,LEN(Country!$A$2:$A$134))=Country!$A$2:$A$134, ROW(Country!$A$2:$A$134)-ROW(Country!$A$2)+1, 0)))</f>
        <v>Russian Federation</v>
      </c>
      <c r="G1809" t="s">
        <v>1533</v>
      </c>
      <c r="H1809">
        <v>21.3</v>
      </c>
      <c r="I1809">
        <v>7.6</v>
      </c>
      <c r="J1809">
        <v>32.4</v>
      </c>
      <c r="K1809">
        <v>33.4</v>
      </c>
      <c r="L1809">
        <v>20.3</v>
      </c>
    </row>
    <row r="1810" spans="1:12" x14ac:dyDescent="0.2">
      <c r="A1810">
        <v>1809</v>
      </c>
      <c r="B1810" t="s">
        <v>1531</v>
      </c>
      <c r="C1810" t="s">
        <v>1838</v>
      </c>
      <c r="D1810" t="str">
        <f t="shared" si="28"/>
        <v>REVA University</v>
      </c>
      <c r="E1810" t="str">
        <f>VLOOKUP(F1810, Country!$C$2:$D$134, 2, FALSE)</f>
        <v>IN</v>
      </c>
      <c r="F1810" t="str" cm="1">
        <f t="array" ref="F1810">INDEX(Country!$A$2:$A$134, MAX(IF(RIGHT($C1810,LEN(Country!$A$2:$A$134))=Country!$A$2:$A$134, ROW(Country!$A$2:$A$134)-ROW(Country!$A$2)+1, 0)))</f>
        <v>India</v>
      </c>
      <c r="G1810" t="s">
        <v>1533</v>
      </c>
      <c r="H1810">
        <v>14</v>
      </c>
      <c r="I1810">
        <v>8.5</v>
      </c>
      <c r="J1810">
        <v>50.7</v>
      </c>
      <c r="K1810">
        <v>19.600000000000001</v>
      </c>
      <c r="L1810">
        <v>20.3</v>
      </c>
    </row>
    <row r="1811" spans="1:12" x14ac:dyDescent="0.2">
      <c r="A1811">
        <v>1810</v>
      </c>
      <c r="B1811" t="s">
        <v>1531</v>
      </c>
      <c r="C1811" t="s">
        <v>1839</v>
      </c>
      <c r="D1811" t="str">
        <f t="shared" si="28"/>
        <v>Riga Stradiņš University</v>
      </c>
      <c r="E1811" t="str">
        <f>VLOOKUP(F1811, Country!$C$2:$D$134, 2, FALSE)</f>
        <v>LV</v>
      </c>
      <c r="F1811" t="str" cm="1">
        <f t="array" ref="F1811">INDEX(Country!$A$2:$A$134, MAX(IF(RIGHT($C1811,LEN(Country!$A$2:$A$134))=Country!$A$2:$A$134, ROW(Country!$A$2:$A$134)-ROW(Country!$A$2)+1, 0)))</f>
        <v>Latvia</v>
      </c>
      <c r="G1811" t="s">
        <v>1533</v>
      </c>
      <c r="H1811">
        <v>17.5</v>
      </c>
      <c r="I1811">
        <v>15.7</v>
      </c>
      <c r="J1811">
        <v>31</v>
      </c>
      <c r="K1811">
        <v>24.3</v>
      </c>
      <c r="L1811">
        <v>65.400000000000006</v>
      </c>
    </row>
    <row r="1812" spans="1:12" x14ac:dyDescent="0.2">
      <c r="A1812">
        <v>1811</v>
      </c>
      <c r="B1812" t="s">
        <v>1531</v>
      </c>
      <c r="C1812" t="s">
        <v>1840</v>
      </c>
      <c r="D1812" t="str">
        <f t="shared" si="28"/>
        <v>Rikkyo University</v>
      </c>
      <c r="E1812" t="str">
        <f>VLOOKUP(F1812, Country!$C$2:$D$134, 2, FALSE)</f>
        <v>JP</v>
      </c>
      <c r="F1812" t="str" cm="1">
        <f t="array" ref="F1812">INDEX(Country!$A$2:$A$134, MAX(IF(RIGHT($C1812,LEN(Country!$A$2:$A$134))=Country!$A$2:$A$134, ROW(Country!$A$2:$A$134)-ROW(Country!$A$2)+1, 0)))</f>
        <v>Japan</v>
      </c>
      <c r="G1812" t="s">
        <v>1533</v>
      </c>
      <c r="H1812">
        <v>18.899999999999999</v>
      </c>
      <c r="I1812">
        <v>9.4</v>
      </c>
      <c r="J1812">
        <v>38.9</v>
      </c>
      <c r="K1812">
        <v>20.399999999999999</v>
      </c>
      <c r="L1812">
        <v>57.9</v>
      </c>
    </row>
    <row r="1813" spans="1:12" x14ac:dyDescent="0.2">
      <c r="A1813">
        <v>1812</v>
      </c>
      <c r="B1813" t="s">
        <v>1531</v>
      </c>
      <c r="C1813" t="s">
        <v>1841</v>
      </c>
      <c r="D1813" t="str">
        <f t="shared" si="28"/>
        <v>Ritsumeikan University</v>
      </c>
      <c r="E1813" t="str">
        <f>VLOOKUP(F1813, Country!$C$2:$D$134, 2, FALSE)</f>
        <v>JP</v>
      </c>
      <c r="F1813" t="str" cm="1">
        <f t="array" ref="F1813">INDEX(Country!$A$2:$A$134, MAX(IF(RIGHT($C1813,LEN(Country!$A$2:$A$134))=Country!$A$2:$A$134, ROW(Country!$A$2:$A$134)-ROW(Country!$A$2)+1, 0)))</f>
        <v>Japan</v>
      </c>
      <c r="G1813" t="s">
        <v>1533</v>
      </c>
      <c r="H1813">
        <v>20.100000000000001</v>
      </c>
      <c r="I1813">
        <v>14.8</v>
      </c>
      <c r="J1813">
        <v>26</v>
      </c>
      <c r="K1813">
        <v>60.3</v>
      </c>
      <c r="L1813">
        <v>46.6</v>
      </c>
    </row>
    <row r="1814" spans="1:12" x14ac:dyDescent="0.2">
      <c r="A1814">
        <v>1813</v>
      </c>
      <c r="B1814" t="s">
        <v>1531</v>
      </c>
      <c r="C1814" t="s">
        <v>1842</v>
      </c>
      <c r="D1814" t="str">
        <f t="shared" si="28"/>
        <v>Russian Presidential Academy of National Economy and Public Administration</v>
      </c>
      <c r="E1814" t="str">
        <f>VLOOKUP(F1814, Country!$C$2:$D$134, 2, FALSE)</f>
        <v>RU</v>
      </c>
      <c r="F1814" t="str" cm="1">
        <f t="array" ref="F1814">INDEX(Country!$A$2:$A$134, MAX(IF(RIGHT($C1814,LEN(Country!$A$2:$A$134))=Country!$A$2:$A$134, ROW(Country!$A$2:$A$134)-ROW(Country!$A$2)+1, 0)))</f>
        <v>Russian Federation</v>
      </c>
      <c r="G1814" t="s">
        <v>1533</v>
      </c>
      <c r="H1814">
        <v>26</v>
      </c>
      <c r="I1814">
        <v>16.600000000000001</v>
      </c>
      <c r="J1814">
        <v>19.2</v>
      </c>
      <c r="K1814">
        <v>24.2</v>
      </c>
      <c r="L1814">
        <v>23</v>
      </c>
    </row>
    <row r="1815" spans="1:12" x14ac:dyDescent="0.2">
      <c r="A1815">
        <v>1814</v>
      </c>
      <c r="B1815" t="s">
        <v>1531</v>
      </c>
      <c r="C1815" t="s">
        <v>1843</v>
      </c>
      <c r="D1815" t="str">
        <f t="shared" si="28"/>
        <v>Russian State University for the Humanities</v>
      </c>
      <c r="E1815" t="str">
        <f>VLOOKUP(F1815, Country!$C$2:$D$134, 2, FALSE)</f>
        <v>RU</v>
      </c>
      <c r="F1815" t="str" cm="1">
        <f t="array" ref="F1815">INDEX(Country!$A$2:$A$134, MAX(IF(RIGHT($C1815,LEN(Country!$A$2:$A$134))=Country!$A$2:$A$134, ROW(Country!$A$2:$A$134)-ROW(Country!$A$2)+1, 0)))</f>
        <v>Russian Federation</v>
      </c>
      <c r="G1815" t="s">
        <v>1533</v>
      </c>
      <c r="H1815">
        <v>14.6</v>
      </c>
      <c r="I1815">
        <v>14.3</v>
      </c>
      <c r="J1815">
        <v>15.9</v>
      </c>
      <c r="K1815">
        <v>15.8</v>
      </c>
      <c r="L1815">
        <v>22.9</v>
      </c>
    </row>
    <row r="1816" spans="1:12" x14ac:dyDescent="0.2">
      <c r="A1816">
        <v>1815</v>
      </c>
      <c r="B1816" t="s">
        <v>1531</v>
      </c>
      <c r="C1816" t="s">
        <v>1844</v>
      </c>
      <c r="D1816" t="str">
        <f t="shared" si="28"/>
        <v>Russian University of Transport (MIIT)</v>
      </c>
      <c r="E1816" t="str">
        <f>VLOOKUP(F1816, Country!$C$2:$D$134, 2, FALSE)</f>
        <v>RU</v>
      </c>
      <c r="F1816" t="str" cm="1">
        <f t="array" ref="F1816">INDEX(Country!$A$2:$A$134, MAX(IF(RIGHT($C1816,LEN(Country!$A$2:$A$134))=Country!$A$2:$A$134, ROW(Country!$A$2:$A$134)-ROW(Country!$A$2)+1, 0)))</f>
        <v>Russian Federation</v>
      </c>
      <c r="G1816" t="s">
        <v>1533</v>
      </c>
      <c r="H1816">
        <v>15.8</v>
      </c>
      <c r="I1816">
        <v>9.4</v>
      </c>
      <c r="J1816">
        <v>14.8</v>
      </c>
      <c r="K1816">
        <v>34.700000000000003</v>
      </c>
      <c r="L1816">
        <v>25.7</v>
      </c>
    </row>
    <row r="1817" spans="1:12" x14ac:dyDescent="0.2">
      <c r="A1817">
        <v>1816</v>
      </c>
      <c r="B1817" t="s">
        <v>1531</v>
      </c>
      <c r="C1817" t="s">
        <v>1845</v>
      </c>
      <c r="D1817" t="str">
        <f t="shared" si="28"/>
        <v>R V College of Engineering</v>
      </c>
      <c r="E1817" t="str">
        <f>VLOOKUP(F1817, Country!$C$2:$D$134, 2, FALSE)</f>
        <v>IN</v>
      </c>
      <c r="F1817" t="str" cm="1">
        <f t="array" ref="F1817">INDEX(Country!$A$2:$A$134, MAX(IF(RIGHT($C1817,LEN(Country!$A$2:$A$134))=Country!$A$2:$A$134, ROW(Country!$A$2:$A$134)-ROW(Country!$A$2)+1, 0)))</f>
        <v>India</v>
      </c>
      <c r="G1817" t="s">
        <v>1533</v>
      </c>
      <c r="H1817">
        <v>27.5</v>
      </c>
      <c r="I1817">
        <v>10.1</v>
      </c>
      <c r="J1817">
        <v>21.4</v>
      </c>
      <c r="K1817">
        <v>27</v>
      </c>
      <c r="L1817">
        <v>16.399999999999999</v>
      </c>
    </row>
    <row r="1818" spans="1:12" x14ac:dyDescent="0.2">
      <c r="A1818">
        <v>1817</v>
      </c>
      <c r="B1818" t="s">
        <v>1531</v>
      </c>
      <c r="C1818" t="s">
        <v>1846</v>
      </c>
      <c r="D1818" t="str">
        <f t="shared" si="28"/>
        <v>Ryukoku University</v>
      </c>
      <c r="E1818" t="str">
        <f>VLOOKUP(F1818, Country!$C$2:$D$134, 2, FALSE)</f>
        <v>JP</v>
      </c>
      <c r="F1818" t="str" cm="1">
        <f t="array" ref="F1818">INDEX(Country!$A$2:$A$134, MAX(IF(RIGHT($C1818,LEN(Country!$A$2:$A$134))=Country!$A$2:$A$134, ROW(Country!$A$2:$A$134)-ROW(Country!$A$2)+1, 0)))</f>
        <v>Japan</v>
      </c>
      <c r="G1818" t="s">
        <v>1533</v>
      </c>
      <c r="H1818">
        <v>15.5</v>
      </c>
      <c r="I1818">
        <v>10.7</v>
      </c>
      <c r="J1818">
        <v>14.3</v>
      </c>
      <c r="K1818">
        <v>24.9</v>
      </c>
      <c r="L1818">
        <v>32.4</v>
      </c>
    </row>
    <row r="1819" spans="1:12" x14ac:dyDescent="0.2">
      <c r="A1819">
        <v>1818</v>
      </c>
      <c r="B1819" t="s">
        <v>1531</v>
      </c>
      <c r="C1819" t="s">
        <v>1847</v>
      </c>
      <c r="D1819" t="str">
        <f t="shared" si="28"/>
        <v>Rzeszów University of Technology</v>
      </c>
      <c r="E1819" t="str">
        <f>VLOOKUP(F1819, Country!$C$2:$D$134, 2, FALSE)</f>
        <v>PL</v>
      </c>
      <c r="F1819" t="str" cm="1">
        <f t="array" ref="F1819">INDEX(Country!$A$2:$A$134, MAX(IF(RIGHT($C1819,LEN(Country!$A$2:$A$134))=Country!$A$2:$A$134, ROW(Country!$A$2:$A$134)-ROW(Country!$A$2)+1, 0)))</f>
        <v>Poland</v>
      </c>
      <c r="G1819" t="s">
        <v>1533</v>
      </c>
      <c r="H1819">
        <v>19.8</v>
      </c>
      <c r="I1819">
        <v>9.6</v>
      </c>
      <c r="J1819">
        <v>28.2</v>
      </c>
      <c r="K1819">
        <v>23.5</v>
      </c>
      <c r="L1819">
        <v>25.3</v>
      </c>
    </row>
    <row r="1820" spans="1:12" x14ac:dyDescent="0.2">
      <c r="A1820">
        <v>1819</v>
      </c>
      <c r="B1820" t="s">
        <v>1531</v>
      </c>
      <c r="C1820" t="s">
        <v>1848</v>
      </c>
      <c r="D1820" t="str">
        <f t="shared" si="28"/>
        <v>Saga University</v>
      </c>
      <c r="E1820" t="str">
        <f>VLOOKUP(F1820, Country!$C$2:$D$134, 2, FALSE)</f>
        <v>JP</v>
      </c>
      <c r="F1820" t="str" cm="1">
        <f t="array" ref="F1820">INDEX(Country!$A$2:$A$134, MAX(IF(RIGHT($C1820,LEN(Country!$A$2:$A$134))=Country!$A$2:$A$134, ROW(Country!$A$2:$A$134)-ROW(Country!$A$2)+1, 0)))</f>
        <v>Japan</v>
      </c>
      <c r="G1820" t="s">
        <v>1533</v>
      </c>
      <c r="H1820">
        <v>25.9</v>
      </c>
      <c r="I1820">
        <v>15.2</v>
      </c>
      <c r="J1820">
        <v>22.5</v>
      </c>
      <c r="K1820">
        <v>62.1</v>
      </c>
      <c r="L1820">
        <v>25.3</v>
      </c>
    </row>
    <row r="1821" spans="1:12" x14ac:dyDescent="0.2">
      <c r="A1821">
        <v>1820</v>
      </c>
      <c r="B1821" t="s">
        <v>1531</v>
      </c>
      <c r="C1821" t="s">
        <v>1849</v>
      </c>
      <c r="D1821" t="str">
        <f t="shared" si="28"/>
        <v>Saint Petersburg State Pediatric Medical University</v>
      </c>
      <c r="E1821" t="str">
        <f>VLOOKUP(F1821, Country!$C$2:$D$134, 2, FALSE)</f>
        <v>RU</v>
      </c>
      <c r="F1821" t="str" cm="1">
        <f t="array" ref="F1821">INDEX(Country!$A$2:$A$134, MAX(IF(RIGHT($C1821,LEN(Country!$A$2:$A$134))=Country!$A$2:$A$134, ROW(Country!$A$2:$A$134)-ROW(Country!$A$2)+1, 0)))</f>
        <v>Russian Federation</v>
      </c>
      <c r="G1821" t="s">
        <v>1533</v>
      </c>
      <c r="H1821">
        <v>24</v>
      </c>
      <c r="I1821">
        <v>10.5</v>
      </c>
      <c r="J1821">
        <v>6.7</v>
      </c>
      <c r="K1821">
        <v>17.2</v>
      </c>
      <c r="L1821">
        <v>33.799999999999997</v>
      </c>
    </row>
    <row r="1822" spans="1:12" x14ac:dyDescent="0.2">
      <c r="A1822">
        <v>1821</v>
      </c>
      <c r="B1822" t="s">
        <v>1531</v>
      </c>
      <c r="C1822" t="s">
        <v>1850</v>
      </c>
      <c r="D1822" t="str">
        <f t="shared" si="28"/>
        <v>Saints Cyril and Methodius University in Skopje</v>
      </c>
      <c r="E1822" t="str">
        <f>VLOOKUP(F1822, Country!$C$2:$D$134, 2, FALSE)</f>
        <v>MK</v>
      </c>
      <c r="F1822" t="str" cm="1">
        <f t="array" ref="F1822">INDEX(Country!$A$2:$A$134, MAX(IF(RIGHT($C1822,LEN(Country!$A$2:$A$134))=Country!$A$2:$A$134, ROW(Country!$A$2:$A$134)-ROW(Country!$A$2)+1, 0)))</f>
        <v>North Macedonia</v>
      </c>
      <c r="G1822" t="s">
        <v>1533</v>
      </c>
      <c r="H1822">
        <v>19.3</v>
      </c>
      <c r="I1822">
        <v>10.199999999999999</v>
      </c>
      <c r="J1822">
        <v>25.3</v>
      </c>
      <c r="K1822">
        <v>32.299999999999997</v>
      </c>
      <c r="L1822">
        <v>41.1</v>
      </c>
    </row>
    <row r="1823" spans="1:12" x14ac:dyDescent="0.2">
      <c r="A1823">
        <v>1822</v>
      </c>
      <c r="B1823" t="s">
        <v>1531</v>
      </c>
      <c r="C1823" t="s">
        <v>1851</v>
      </c>
      <c r="D1823" t="str">
        <f t="shared" si="28"/>
        <v>Saitama University</v>
      </c>
      <c r="E1823" t="str">
        <f>VLOOKUP(F1823, Country!$C$2:$D$134, 2, FALSE)</f>
        <v>JP</v>
      </c>
      <c r="F1823" t="str" cm="1">
        <f t="array" ref="F1823">INDEX(Country!$A$2:$A$134, MAX(IF(RIGHT($C1823,LEN(Country!$A$2:$A$134))=Country!$A$2:$A$134, ROW(Country!$A$2:$A$134)-ROW(Country!$A$2)+1, 0)))</f>
        <v>Japan</v>
      </c>
      <c r="G1823" t="s">
        <v>1533</v>
      </c>
      <c r="H1823">
        <v>21.6</v>
      </c>
      <c r="I1823">
        <v>16.100000000000001</v>
      </c>
      <c r="J1823">
        <v>18.5</v>
      </c>
      <c r="K1823">
        <v>51.9</v>
      </c>
      <c r="L1823">
        <v>40.799999999999997</v>
      </c>
    </row>
    <row r="1824" spans="1:12" x14ac:dyDescent="0.2">
      <c r="A1824">
        <v>1823</v>
      </c>
      <c r="B1824" t="s">
        <v>1531</v>
      </c>
      <c r="C1824" t="s">
        <v>1852</v>
      </c>
      <c r="D1824" t="str">
        <f t="shared" si="28"/>
        <v>Sakarya University</v>
      </c>
      <c r="E1824" t="str">
        <f>VLOOKUP(F1824, Country!$C$2:$D$134, 2, FALSE)</f>
        <v>TR</v>
      </c>
      <c r="F1824" t="str" cm="1">
        <f t="array" ref="F1824">INDEX(Country!$A$2:$A$134, MAX(IF(RIGHT($C1824,LEN(Country!$A$2:$A$134))=Country!$A$2:$A$134, ROW(Country!$A$2:$A$134)-ROW(Country!$A$2)+1, 0)))</f>
        <v>Turkey</v>
      </c>
      <c r="G1824" t="s">
        <v>1533</v>
      </c>
      <c r="H1824">
        <v>16.100000000000001</v>
      </c>
      <c r="I1824">
        <v>10.9</v>
      </c>
      <c r="J1824">
        <v>45.9</v>
      </c>
      <c r="K1824">
        <v>27.5</v>
      </c>
      <c r="L1824">
        <v>30.9</v>
      </c>
    </row>
    <row r="1825" spans="1:12" x14ac:dyDescent="0.2">
      <c r="A1825">
        <v>1824</v>
      </c>
      <c r="B1825" t="s">
        <v>1531</v>
      </c>
      <c r="C1825" t="s">
        <v>1853</v>
      </c>
      <c r="D1825" t="str">
        <f t="shared" si="28"/>
        <v>Samara National Research University (Samara University)</v>
      </c>
      <c r="E1825" t="str">
        <f>VLOOKUP(F1825, Country!$C$2:$D$134, 2, FALSE)</f>
        <v>RU</v>
      </c>
      <c r="F1825" t="str" cm="1">
        <f t="array" ref="F1825">INDEX(Country!$A$2:$A$134, MAX(IF(RIGHT($C1825,LEN(Country!$A$2:$A$134))=Country!$A$2:$A$134, ROW(Country!$A$2:$A$134)-ROW(Country!$A$2)+1, 0)))</f>
        <v>Russian Federation</v>
      </c>
      <c r="G1825" t="s">
        <v>1533</v>
      </c>
      <c r="H1825">
        <v>26.9</v>
      </c>
      <c r="I1825">
        <v>14.1</v>
      </c>
      <c r="J1825">
        <v>18.100000000000001</v>
      </c>
      <c r="K1825">
        <v>30.2</v>
      </c>
      <c r="L1825">
        <v>33.700000000000003</v>
      </c>
    </row>
    <row r="1826" spans="1:12" x14ac:dyDescent="0.2">
      <c r="A1826">
        <v>1825</v>
      </c>
      <c r="B1826" t="s">
        <v>1531</v>
      </c>
      <c r="C1826" t="s">
        <v>1854</v>
      </c>
      <c r="D1826" t="str">
        <f t="shared" si="28"/>
        <v>Samara State Medical University</v>
      </c>
      <c r="E1826" t="str">
        <f>VLOOKUP(F1826, Country!$C$2:$D$134, 2, FALSE)</f>
        <v>RU</v>
      </c>
      <c r="F1826" t="str" cm="1">
        <f t="array" ref="F1826">INDEX(Country!$A$2:$A$134, MAX(IF(RIGHT($C1826,LEN(Country!$A$2:$A$134))=Country!$A$2:$A$134, ROW(Country!$A$2:$A$134)-ROW(Country!$A$2)+1, 0)))</f>
        <v>Russian Federation</v>
      </c>
      <c r="G1826" t="s">
        <v>1533</v>
      </c>
      <c r="H1826">
        <v>42</v>
      </c>
      <c r="I1826">
        <v>9.8000000000000007</v>
      </c>
      <c r="J1826">
        <v>4.5999999999999996</v>
      </c>
      <c r="K1826">
        <v>24.8</v>
      </c>
      <c r="L1826">
        <v>30.8</v>
      </c>
    </row>
    <row r="1827" spans="1:12" x14ac:dyDescent="0.2">
      <c r="A1827">
        <v>1826</v>
      </c>
      <c r="B1827" t="s">
        <v>1531</v>
      </c>
      <c r="C1827" t="s">
        <v>1855</v>
      </c>
      <c r="D1827" t="str">
        <f t="shared" si="28"/>
        <v>Samara State Technical University</v>
      </c>
      <c r="E1827" t="str">
        <f>VLOOKUP(F1827, Country!$C$2:$D$134, 2, FALSE)</f>
        <v>RU</v>
      </c>
      <c r="F1827" t="str" cm="1">
        <f t="array" ref="F1827">INDEX(Country!$A$2:$A$134, MAX(IF(RIGHT($C1827,LEN(Country!$A$2:$A$134))=Country!$A$2:$A$134, ROW(Country!$A$2:$A$134)-ROW(Country!$A$2)+1, 0)))</f>
        <v>Russian Federation</v>
      </c>
      <c r="G1827" t="s">
        <v>1533</v>
      </c>
      <c r="H1827">
        <v>16.5</v>
      </c>
      <c r="I1827">
        <v>9.9</v>
      </c>
      <c r="J1827">
        <v>8.6</v>
      </c>
      <c r="K1827">
        <v>32.4</v>
      </c>
      <c r="L1827">
        <v>22</v>
      </c>
    </row>
    <row r="1828" spans="1:12" x14ac:dyDescent="0.2">
      <c r="A1828">
        <v>1827</v>
      </c>
      <c r="B1828" t="s">
        <v>1531</v>
      </c>
      <c r="C1828" t="s">
        <v>1856</v>
      </c>
      <c r="D1828" t="str">
        <f t="shared" si="28"/>
        <v>Satbayev University</v>
      </c>
      <c r="E1828" t="str">
        <f>VLOOKUP(F1828, Country!$C$2:$D$134, 2, FALSE)</f>
        <v>KZ</v>
      </c>
      <c r="F1828" t="str" cm="1">
        <f t="array" ref="F1828">INDEX(Country!$A$2:$A$134, MAX(IF(RIGHT($C1828,LEN(Country!$A$2:$A$134))=Country!$A$2:$A$134, ROW(Country!$A$2:$A$134)-ROW(Country!$A$2)+1, 0)))</f>
        <v>Kazakhstan</v>
      </c>
      <c r="G1828" t="s">
        <v>1533</v>
      </c>
      <c r="H1828">
        <v>22.7</v>
      </c>
      <c r="I1828">
        <v>13.9</v>
      </c>
      <c r="J1828">
        <v>12.6</v>
      </c>
      <c r="K1828">
        <v>29.7</v>
      </c>
      <c r="L1828">
        <v>77</v>
      </c>
    </row>
    <row r="1829" spans="1:12" x14ac:dyDescent="0.2">
      <c r="A1829">
        <v>1828</v>
      </c>
      <c r="B1829" t="s">
        <v>1531</v>
      </c>
      <c r="C1829" t="s">
        <v>1857</v>
      </c>
      <c r="D1829" t="str">
        <f t="shared" si="28"/>
        <v>SGH Warsaw School of Economics</v>
      </c>
      <c r="E1829" t="str">
        <f>VLOOKUP(F1829, Country!$C$2:$D$134, 2, FALSE)</f>
        <v>PL</v>
      </c>
      <c r="F1829" t="str" cm="1">
        <f t="array" ref="F1829">INDEX(Country!$A$2:$A$134, MAX(IF(RIGHT($C1829,LEN(Country!$A$2:$A$134))=Country!$A$2:$A$134, ROW(Country!$A$2:$A$134)-ROW(Country!$A$2)+1, 0)))</f>
        <v>Poland</v>
      </c>
      <c r="G1829" t="s">
        <v>1533</v>
      </c>
      <c r="H1829">
        <v>23.9</v>
      </c>
      <c r="I1829">
        <v>15.9</v>
      </c>
      <c r="J1829">
        <v>27.4</v>
      </c>
      <c r="K1829">
        <v>16.600000000000001</v>
      </c>
      <c r="L1829">
        <v>37.4</v>
      </c>
    </row>
    <row r="1830" spans="1:12" x14ac:dyDescent="0.2">
      <c r="A1830">
        <v>1829</v>
      </c>
      <c r="B1830" t="s">
        <v>1531</v>
      </c>
      <c r="C1830" t="s">
        <v>1858</v>
      </c>
      <c r="D1830" t="str">
        <f t="shared" si="28"/>
        <v>Shanxi Medical University</v>
      </c>
      <c r="E1830" t="str">
        <f>VLOOKUP(F1830, Country!$C$2:$D$134, 2, FALSE)</f>
        <v>CN</v>
      </c>
      <c r="F1830" t="str" cm="1">
        <f t="array" ref="F1830">INDEX(Country!$A$2:$A$134, MAX(IF(RIGHT($C1830,LEN(Country!$A$2:$A$134))=Country!$A$2:$A$134, ROW(Country!$A$2:$A$134)-ROW(Country!$A$2)+1, 0)))</f>
        <v>China</v>
      </c>
      <c r="G1830" t="s">
        <v>1533</v>
      </c>
      <c r="H1830">
        <v>23.6</v>
      </c>
      <c r="I1830">
        <v>11.2</v>
      </c>
      <c r="J1830">
        <v>24.9</v>
      </c>
      <c r="K1830">
        <v>22.6</v>
      </c>
      <c r="L1830">
        <v>19.600000000000001</v>
      </c>
    </row>
    <row r="1831" spans="1:12" x14ac:dyDescent="0.2">
      <c r="A1831">
        <v>1830</v>
      </c>
      <c r="B1831" t="s">
        <v>1531</v>
      </c>
      <c r="C1831" t="s">
        <v>1859</v>
      </c>
      <c r="D1831" t="str">
        <f t="shared" si="28"/>
        <v>Shibaura Institute of Technology</v>
      </c>
      <c r="E1831" t="str">
        <f>VLOOKUP(F1831, Country!$C$2:$D$134, 2, FALSE)</f>
        <v>JP</v>
      </c>
      <c r="F1831" t="str" cm="1">
        <f t="array" ref="F1831">INDEX(Country!$A$2:$A$134, MAX(IF(RIGHT($C1831,LEN(Country!$A$2:$A$134))=Country!$A$2:$A$134, ROW(Country!$A$2:$A$134)-ROW(Country!$A$2)+1, 0)))</f>
        <v>Japan</v>
      </c>
      <c r="G1831" t="s">
        <v>1533</v>
      </c>
      <c r="H1831">
        <v>19.600000000000001</v>
      </c>
      <c r="I1831">
        <v>21</v>
      </c>
      <c r="J1831">
        <v>20.6</v>
      </c>
      <c r="K1831">
        <v>47.1</v>
      </c>
      <c r="L1831">
        <v>43.7</v>
      </c>
    </row>
    <row r="1832" spans="1:12" x14ac:dyDescent="0.2">
      <c r="A1832">
        <v>1831</v>
      </c>
      <c r="B1832" t="s">
        <v>1531</v>
      </c>
      <c r="C1832" t="s">
        <v>1860</v>
      </c>
      <c r="D1832" t="str">
        <f t="shared" si="28"/>
        <v>Shimane University</v>
      </c>
      <c r="E1832" t="str">
        <f>VLOOKUP(F1832, Country!$C$2:$D$134, 2, FALSE)</f>
        <v>JP</v>
      </c>
      <c r="F1832" t="str" cm="1">
        <f t="array" ref="F1832">INDEX(Country!$A$2:$A$134, MAX(IF(RIGHT($C1832,LEN(Country!$A$2:$A$134))=Country!$A$2:$A$134, ROW(Country!$A$2:$A$134)-ROW(Country!$A$2)+1, 0)))</f>
        <v>Japan</v>
      </c>
      <c r="G1832" t="s">
        <v>1533</v>
      </c>
      <c r="H1832">
        <v>25.8</v>
      </c>
      <c r="I1832">
        <v>13</v>
      </c>
      <c r="J1832">
        <v>20.100000000000001</v>
      </c>
      <c r="K1832">
        <v>39</v>
      </c>
      <c r="L1832">
        <v>29.2</v>
      </c>
    </row>
    <row r="1833" spans="1:12" x14ac:dyDescent="0.2">
      <c r="A1833">
        <v>1832</v>
      </c>
      <c r="B1833" t="s">
        <v>1531</v>
      </c>
      <c r="C1833" t="s">
        <v>1861</v>
      </c>
      <c r="D1833" t="str">
        <f t="shared" si="28"/>
        <v>Shiv Nadar University</v>
      </c>
      <c r="E1833" t="str">
        <f>VLOOKUP(F1833, Country!$C$2:$D$134, 2, FALSE)</f>
        <v>IN</v>
      </c>
      <c r="F1833" t="str" cm="1">
        <f t="array" ref="F1833">INDEX(Country!$A$2:$A$134, MAX(IF(RIGHT($C1833,LEN(Country!$A$2:$A$134))=Country!$A$2:$A$134, ROW(Country!$A$2:$A$134)-ROW(Country!$A$2)+1, 0)))</f>
        <v>India</v>
      </c>
      <c r="G1833" t="s">
        <v>1533</v>
      </c>
      <c r="H1833">
        <v>27.5</v>
      </c>
      <c r="I1833">
        <v>7.6</v>
      </c>
      <c r="J1833">
        <v>35.9</v>
      </c>
      <c r="K1833">
        <v>24</v>
      </c>
      <c r="L1833">
        <v>35.5</v>
      </c>
    </row>
    <row r="1834" spans="1:12" x14ac:dyDescent="0.2">
      <c r="A1834">
        <v>1833</v>
      </c>
      <c r="B1834" t="s">
        <v>1531</v>
      </c>
      <c r="C1834" t="s">
        <v>1862</v>
      </c>
      <c r="D1834" t="str">
        <f t="shared" si="28"/>
        <v>Shizuoka University</v>
      </c>
      <c r="E1834" t="str">
        <f>VLOOKUP(F1834, Country!$C$2:$D$134, 2, FALSE)</f>
        <v>JP</v>
      </c>
      <c r="F1834" t="str" cm="1">
        <f t="array" ref="F1834">INDEX(Country!$A$2:$A$134, MAX(IF(RIGHT($C1834,LEN(Country!$A$2:$A$134))=Country!$A$2:$A$134, ROW(Country!$A$2:$A$134)-ROW(Country!$A$2)+1, 0)))</f>
        <v>Japan</v>
      </c>
      <c r="G1834" t="s">
        <v>1533</v>
      </c>
      <c r="H1834">
        <v>20.399999999999999</v>
      </c>
      <c r="I1834">
        <v>16.100000000000001</v>
      </c>
      <c r="J1834">
        <v>18</v>
      </c>
      <c r="K1834">
        <v>63.1</v>
      </c>
      <c r="L1834">
        <v>35.299999999999997</v>
      </c>
    </row>
    <row r="1835" spans="1:12" x14ac:dyDescent="0.2">
      <c r="A1835">
        <v>1834</v>
      </c>
      <c r="B1835" t="s">
        <v>1531</v>
      </c>
      <c r="C1835" t="s">
        <v>1863</v>
      </c>
      <c r="D1835" t="str">
        <f t="shared" si="28"/>
        <v>Siberian State Medical University</v>
      </c>
      <c r="E1835" t="str">
        <f>VLOOKUP(F1835, Country!$C$2:$D$134, 2, FALSE)</f>
        <v>RU</v>
      </c>
      <c r="F1835" t="str" cm="1">
        <f t="array" ref="F1835">INDEX(Country!$A$2:$A$134, MAX(IF(RIGHT($C1835,LEN(Country!$A$2:$A$134))=Country!$A$2:$A$134, ROW(Country!$A$2:$A$134)-ROW(Country!$A$2)+1, 0)))</f>
        <v>Russian Federation</v>
      </c>
      <c r="G1835" t="s">
        <v>1533</v>
      </c>
      <c r="H1835">
        <v>19.8</v>
      </c>
      <c r="I1835">
        <v>10.5</v>
      </c>
      <c r="J1835">
        <v>3.4</v>
      </c>
      <c r="K1835">
        <v>17.3</v>
      </c>
      <c r="L1835">
        <v>37</v>
      </c>
    </row>
    <row r="1836" spans="1:12" x14ac:dyDescent="0.2">
      <c r="A1836">
        <v>1835</v>
      </c>
      <c r="B1836" t="s">
        <v>1531</v>
      </c>
      <c r="C1836" t="s">
        <v>1864</v>
      </c>
      <c r="D1836" t="str">
        <f t="shared" si="28"/>
        <v>Sichuan University of Science and Engineering</v>
      </c>
      <c r="E1836" t="str">
        <f>VLOOKUP(F1836, Country!$C$2:$D$134, 2, FALSE)</f>
        <v>CN</v>
      </c>
      <c r="F1836" t="str" cm="1">
        <f t="array" ref="F1836">INDEX(Country!$A$2:$A$134, MAX(IF(RIGHT($C1836,LEN(Country!$A$2:$A$134))=Country!$A$2:$A$134, ROW(Country!$A$2:$A$134)-ROW(Country!$A$2)+1, 0)))</f>
        <v>China</v>
      </c>
      <c r="G1836" t="s">
        <v>1533</v>
      </c>
      <c r="H1836">
        <v>11.9</v>
      </c>
      <c r="I1836">
        <v>10.7</v>
      </c>
      <c r="J1836">
        <v>23.7</v>
      </c>
      <c r="K1836">
        <v>33.6</v>
      </c>
      <c r="L1836">
        <v>20</v>
      </c>
    </row>
    <row r="1837" spans="1:12" x14ac:dyDescent="0.2">
      <c r="A1837">
        <v>1836</v>
      </c>
      <c r="B1837" t="s">
        <v>1531</v>
      </c>
      <c r="C1837" t="s">
        <v>1865</v>
      </c>
      <c r="D1837" t="str">
        <f t="shared" si="28"/>
        <v>Sikkim Manipal University</v>
      </c>
      <c r="E1837" t="str">
        <f>VLOOKUP(F1837, Country!$C$2:$D$134, 2, FALSE)</f>
        <v>IN</v>
      </c>
      <c r="F1837" t="str" cm="1">
        <f t="array" ref="F1837">INDEX(Country!$A$2:$A$134, MAX(IF(RIGHT($C1837,LEN(Country!$A$2:$A$134))=Country!$A$2:$A$134, ROW(Country!$A$2:$A$134)-ROW(Country!$A$2)+1, 0)))</f>
        <v>India</v>
      </c>
      <c r="G1837" t="s">
        <v>1533</v>
      </c>
      <c r="H1837">
        <v>20.9</v>
      </c>
      <c r="I1837">
        <v>9.1999999999999993</v>
      </c>
      <c r="J1837">
        <v>32.799999999999997</v>
      </c>
      <c r="K1837">
        <v>17.100000000000001</v>
      </c>
      <c r="L1837">
        <v>21.7</v>
      </c>
    </row>
    <row r="1838" spans="1:12" x14ac:dyDescent="0.2">
      <c r="A1838">
        <v>1837</v>
      </c>
      <c r="B1838" t="s">
        <v>1531</v>
      </c>
      <c r="C1838" t="s">
        <v>1866</v>
      </c>
      <c r="D1838" t="str">
        <f t="shared" si="28"/>
        <v>Silpakorn University</v>
      </c>
      <c r="E1838" t="str">
        <f>VLOOKUP(F1838, Country!$C$2:$D$134, 2, FALSE)</f>
        <v>TH</v>
      </c>
      <c r="F1838" t="str" cm="1">
        <f t="array" ref="F1838">INDEX(Country!$A$2:$A$134, MAX(IF(RIGHT($C1838,LEN(Country!$A$2:$A$134))=Country!$A$2:$A$134, ROW(Country!$A$2:$A$134)-ROW(Country!$A$2)+1, 0)))</f>
        <v>Thailand</v>
      </c>
      <c r="G1838" t="s">
        <v>1533</v>
      </c>
      <c r="H1838">
        <v>19.5</v>
      </c>
      <c r="I1838">
        <v>14.5</v>
      </c>
      <c r="J1838">
        <v>19.7</v>
      </c>
      <c r="K1838">
        <v>41.8</v>
      </c>
      <c r="L1838">
        <v>31</v>
      </c>
    </row>
    <row r="1839" spans="1:12" x14ac:dyDescent="0.2">
      <c r="A1839">
        <v>1838</v>
      </c>
      <c r="B1839" t="s">
        <v>1531</v>
      </c>
      <c r="C1839" t="s">
        <v>1867</v>
      </c>
      <c r="D1839" t="str">
        <f t="shared" si="28"/>
        <v>Sivas Cumhuriyet University</v>
      </c>
      <c r="E1839" t="str">
        <f>VLOOKUP(F1839, Country!$C$2:$D$134, 2, FALSE)</f>
        <v>TR</v>
      </c>
      <c r="F1839" t="str" cm="1">
        <f t="array" ref="F1839">INDEX(Country!$A$2:$A$134, MAX(IF(RIGHT($C1839,LEN(Country!$A$2:$A$134))=Country!$A$2:$A$134, ROW(Country!$A$2:$A$134)-ROW(Country!$A$2)+1, 0)))</f>
        <v>Turkey</v>
      </c>
      <c r="G1839" t="s">
        <v>1533</v>
      </c>
      <c r="H1839">
        <v>16.8</v>
      </c>
      <c r="I1839">
        <v>10.199999999999999</v>
      </c>
      <c r="J1839">
        <v>28.6</v>
      </c>
      <c r="K1839">
        <v>19</v>
      </c>
      <c r="L1839">
        <v>33</v>
      </c>
    </row>
    <row r="1840" spans="1:12" x14ac:dyDescent="0.2">
      <c r="A1840">
        <v>1839</v>
      </c>
      <c r="B1840" t="s">
        <v>1531</v>
      </c>
      <c r="C1840" t="s">
        <v>1868</v>
      </c>
      <c r="D1840" t="str">
        <f t="shared" si="28"/>
        <v>Slovak University of Agriculture in Nitra</v>
      </c>
      <c r="E1840" t="str">
        <f>VLOOKUP(F1840, Country!$C$2:$D$134, 2, FALSE)</f>
        <v>SK</v>
      </c>
      <c r="F1840" t="str" cm="1">
        <f t="array" ref="F1840">INDEX(Country!$A$2:$A$134, MAX(IF(RIGHT($C1840,LEN(Country!$A$2:$A$134))=Country!$A$2:$A$134, ROW(Country!$A$2:$A$134)-ROW(Country!$A$2)+1, 0)))</f>
        <v>Slovakia</v>
      </c>
      <c r="G1840" t="s">
        <v>1533</v>
      </c>
      <c r="H1840">
        <v>27</v>
      </c>
      <c r="I1840">
        <v>12.2</v>
      </c>
      <c r="J1840">
        <v>29.5</v>
      </c>
      <c r="K1840">
        <v>21.6</v>
      </c>
      <c r="L1840">
        <v>49.5</v>
      </c>
    </row>
    <row r="1841" spans="1:12" x14ac:dyDescent="0.2">
      <c r="A1841">
        <v>1840</v>
      </c>
      <c r="B1841" t="s">
        <v>1531</v>
      </c>
      <c r="C1841" t="s">
        <v>1869</v>
      </c>
      <c r="D1841" t="str">
        <f t="shared" si="28"/>
        <v>Slovak University of Technology in Bratislava</v>
      </c>
      <c r="E1841" t="str">
        <f>VLOOKUP(F1841, Country!$C$2:$D$134, 2, FALSE)</f>
        <v>SK</v>
      </c>
      <c r="F1841" t="str" cm="1">
        <f t="array" ref="F1841">INDEX(Country!$A$2:$A$134, MAX(IF(RIGHT($C1841,LEN(Country!$A$2:$A$134))=Country!$A$2:$A$134, ROW(Country!$A$2:$A$134)-ROW(Country!$A$2)+1, 0)))</f>
        <v>Slovakia</v>
      </c>
      <c r="G1841" t="s">
        <v>1533</v>
      </c>
      <c r="H1841">
        <v>27.1</v>
      </c>
      <c r="I1841">
        <v>13.2</v>
      </c>
      <c r="J1841">
        <v>23.2</v>
      </c>
      <c r="K1841">
        <v>41.8</v>
      </c>
      <c r="L1841">
        <v>43.5</v>
      </c>
    </row>
    <row r="1842" spans="1:12" x14ac:dyDescent="0.2">
      <c r="A1842">
        <v>1841</v>
      </c>
      <c r="B1842" t="s">
        <v>1531</v>
      </c>
      <c r="C1842" t="s">
        <v>1870</v>
      </c>
      <c r="D1842" t="str">
        <f t="shared" si="28"/>
        <v>Sofia University</v>
      </c>
      <c r="E1842" t="str">
        <f>VLOOKUP(F1842, Country!$C$2:$D$134, 2, FALSE)</f>
        <v>BG</v>
      </c>
      <c r="F1842" t="str" cm="1">
        <f t="array" ref="F1842">INDEX(Country!$A$2:$A$134, MAX(IF(RIGHT($C1842,LEN(Country!$A$2:$A$134))=Country!$A$2:$A$134, ROW(Country!$A$2:$A$134)-ROW(Country!$A$2)+1, 0)))</f>
        <v>Bulgaria</v>
      </c>
      <c r="G1842" t="s">
        <v>1533</v>
      </c>
      <c r="H1842">
        <v>27.1</v>
      </c>
      <c r="I1842">
        <v>12</v>
      </c>
      <c r="J1842">
        <v>18.100000000000001</v>
      </c>
      <c r="K1842">
        <v>29.1</v>
      </c>
      <c r="L1842">
        <v>36.799999999999997</v>
      </c>
    </row>
    <row r="1843" spans="1:12" x14ac:dyDescent="0.2">
      <c r="A1843">
        <v>1842</v>
      </c>
      <c r="B1843" t="s">
        <v>1531</v>
      </c>
      <c r="C1843" t="s">
        <v>1939</v>
      </c>
      <c r="D1843" t="str">
        <f t="shared" si="28"/>
        <v>Soochow University, Taiwan</v>
      </c>
      <c r="E1843" t="str">
        <f>VLOOKUP(F1843, Country!$C$2:$D$134, 2, FALSE)</f>
        <v>TW</v>
      </c>
      <c r="F1843" t="str" cm="1">
        <f t="array" ref="F1843">INDEX(Country!$A$2:$A$134, MAX(IF(RIGHT($C1843,LEN(Country!$A$2:$A$134))=Country!$A$2:$A$134, ROW(Country!$A$2:$A$134)-ROW(Country!$A$2)+1, 0)))</f>
        <v>Taiwan</v>
      </c>
      <c r="G1843" t="s">
        <v>1533</v>
      </c>
      <c r="H1843">
        <v>13.6</v>
      </c>
      <c r="I1843">
        <v>19.899999999999999</v>
      </c>
      <c r="J1843">
        <v>20.2</v>
      </c>
      <c r="K1843">
        <v>28.1</v>
      </c>
      <c r="L1843">
        <v>34.6</v>
      </c>
    </row>
    <row r="1844" spans="1:12" x14ac:dyDescent="0.2">
      <c r="A1844">
        <v>1843</v>
      </c>
      <c r="B1844" t="s">
        <v>1531</v>
      </c>
      <c r="C1844" t="s">
        <v>1940</v>
      </c>
      <c r="D1844" t="str">
        <f t="shared" si="28"/>
        <v>Sophia University</v>
      </c>
      <c r="E1844" t="str">
        <f>VLOOKUP(F1844, Country!$C$2:$D$134, 2, FALSE)</f>
        <v>JP</v>
      </c>
      <c r="F1844" t="str" cm="1">
        <f t="array" ref="F1844">INDEX(Country!$A$2:$A$134, MAX(IF(RIGHT($C1844,LEN(Country!$A$2:$A$134))=Country!$A$2:$A$134, ROW(Country!$A$2:$A$134)-ROW(Country!$A$2)+1, 0)))</f>
        <v>Japan</v>
      </c>
      <c r="G1844" t="s">
        <v>1533</v>
      </c>
      <c r="H1844">
        <v>21.4</v>
      </c>
      <c r="I1844">
        <v>11.1</v>
      </c>
      <c r="J1844">
        <v>13.6</v>
      </c>
      <c r="K1844">
        <v>33.5</v>
      </c>
      <c r="L1844">
        <v>51.2</v>
      </c>
    </row>
    <row r="1845" spans="1:12" x14ac:dyDescent="0.2">
      <c r="A1845">
        <v>1844</v>
      </c>
      <c r="B1845" t="s">
        <v>1531</v>
      </c>
      <c r="C1845" t="s">
        <v>1941</v>
      </c>
      <c r="D1845" t="str">
        <f t="shared" si="28"/>
        <v>Southern Federal University</v>
      </c>
      <c r="E1845" t="str">
        <f>VLOOKUP(F1845, Country!$C$2:$D$134, 2, FALSE)</f>
        <v>RU</v>
      </c>
      <c r="F1845" t="str" cm="1">
        <f t="array" ref="F1845">INDEX(Country!$A$2:$A$134, MAX(IF(RIGHT($C1845,LEN(Country!$A$2:$A$134))=Country!$A$2:$A$134, ROW(Country!$A$2:$A$134)-ROW(Country!$A$2)+1, 0)))</f>
        <v>Russian Federation</v>
      </c>
      <c r="G1845" t="s">
        <v>1533</v>
      </c>
      <c r="H1845">
        <v>22.5</v>
      </c>
      <c r="I1845">
        <v>15.2</v>
      </c>
      <c r="J1845">
        <v>22.6</v>
      </c>
      <c r="K1845">
        <v>36.9</v>
      </c>
      <c r="L1845">
        <v>44.1</v>
      </c>
    </row>
    <row r="1846" spans="1:12" x14ac:dyDescent="0.2">
      <c r="A1846">
        <v>1845</v>
      </c>
      <c r="B1846" t="s">
        <v>1531</v>
      </c>
      <c r="C1846" t="s">
        <v>1932</v>
      </c>
      <c r="D1846" t="str">
        <f t="shared" si="28"/>
        <v>Southwest Petroleum University</v>
      </c>
      <c r="E1846" t="str">
        <f>VLOOKUP(F1846, Country!$C$2:$D$134, 2, FALSE)</f>
        <v>CN</v>
      </c>
      <c r="F1846" t="str" cm="1">
        <f t="array" ref="F1846">INDEX(Country!$A$2:$A$134, MAX(IF(RIGHT($C1846,LEN(Country!$A$2:$A$134))=Country!$A$2:$A$134, ROW(Country!$A$2:$A$134)-ROW(Country!$A$2)+1, 0)))</f>
        <v>China</v>
      </c>
      <c r="G1846" t="s">
        <v>1533</v>
      </c>
      <c r="H1846">
        <v>17.600000000000001</v>
      </c>
      <c r="I1846">
        <v>14.4</v>
      </c>
      <c r="J1846">
        <v>37.299999999999997</v>
      </c>
      <c r="K1846">
        <v>70.400000000000006</v>
      </c>
      <c r="L1846">
        <v>20.7</v>
      </c>
    </row>
    <row r="1847" spans="1:12" x14ac:dyDescent="0.2">
      <c r="A1847">
        <v>1846</v>
      </c>
      <c r="B1847" t="s">
        <v>1531</v>
      </c>
      <c r="C1847" t="s">
        <v>1933</v>
      </c>
      <c r="D1847" t="str">
        <f t="shared" si="28"/>
        <v>Southwest State University</v>
      </c>
      <c r="E1847" t="str">
        <f>VLOOKUP(F1847, Country!$C$2:$D$134, 2, FALSE)</f>
        <v>RU</v>
      </c>
      <c r="F1847" t="str" cm="1">
        <f t="array" ref="F1847">INDEX(Country!$A$2:$A$134, MAX(IF(RIGHT($C1847,LEN(Country!$A$2:$A$134))=Country!$A$2:$A$134, ROW(Country!$A$2:$A$134)-ROW(Country!$A$2)+1, 0)))</f>
        <v>Russian Federation</v>
      </c>
      <c r="G1847" t="s">
        <v>1533</v>
      </c>
      <c r="H1847">
        <v>20.9</v>
      </c>
      <c r="I1847">
        <v>9.6999999999999993</v>
      </c>
      <c r="J1847">
        <v>11</v>
      </c>
      <c r="K1847">
        <v>21.9</v>
      </c>
      <c r="L1847">
        <v>31</v>
      </c>
    </row>
    <row r="1848" spans="1:12" x14ac:dyDescent="0.2">
      <c r="A1848">
        <v>1847</v>
      </c>
      <c r="B1848" t="s">
        <v>1531</v>
      </c>
      <c r="C1848" t="s">
        <v>1934</v>
      </c>
      <c r="D1848" t="str">
        <f t="shared" si="28"/>
        <v>Sri Lanka Institute of Information Technology</v>
      </c>
      <c r="E1848" t="str">
        <f>VLOOKUP(F1848, Country!$C$2:$D$134, 2, FALSE)</f>
        <v>LK</v>
      </c>
      <c r="F1848" t="str" cm="1">
        <f t="array" ref="F1848">INDEX(Country!$A$2:$A$134, MAX(IF(RIGHT($C1848,LEN(Country!$A$2:$A$134))=Country!$A$2:$A$134, ROW(Country!$A$2:$A$134)-ROW(Country!$A$2)+1, 0)))</f>
        <v>Sri Lanka</v>
      </c>
      <c r="G1848" t="s">
        <v>1533</v>
      </c>
      <c r="H1848">
        <v>10.199999999999999</v>
      </c>
      <c r="I1848">
        <v>10.9</v>
      </c>
      <c r="J1848">
        <v>16.3</v>
      </c>
      <c r="K1848">
        <v>38.4</v>
      </c>
      <c r="L1848">
        <v>17.5</v>
      </c>
    </row>
    <row r="1849" spans="1:12" x14ac:dyDescent="0.2">
      <c r="A1849">
        <v>1848</v>
      </c>
      <c r="B1849" t="s">
        <v>1531</v>
      </c>
      <c r="C1849" t="s">
        <v>1935</v>
      </c>
      <c r="D1849" t="str">
        <f t="shared" si="28"/>
        <v>Srinakharinwirot University</v>
      </c>
      <c r="E1849" t="str">
        <f>VLOOKUP(F1849, Country!$C$2:$D$134, 2, FALSE)</f>
        <v>TH</v>
      </c>
      <c r="F1849" t="str" cm="1">
        <f t="array" ref="F1849">INDEX(Country!$A$2:$A$134, MAX(IF(RIGHT($C1849,LEN(Country!$A$2:$A$134))=Country!$A$2:$A$134, ROW(Country!$A$2:$A$134)-ROW(Country!$A$2)+1, 0)))</f>
        <v>Thailand</v>
      </c>
      <c r="G1849" t="s">
        <v>1533</v>
      </c>
      <c r="H1849">
        <v>20.6</v>
      </c>
      <c r="I1849">
        <v>9.9</v>
      </c>
      <c r="J1849">
        <v>17</v>
      </c>
      <c r="K1849">
        <v>20.2</v>
      </c>
      <c r="L1849">
        <v>23.4</v>
      </c>
    </row>
    <row r="1850" spans="1:12" x14ac:dyDescent="0.2">
      <c r="A1850">
        <v>1849</v>
      </c>
      <c r="B1850" t="s">
        <v>1531</v>
      </c>
      <c r="C1850" t="s">
        <v>1936</v>
      </c>
      <c r="D1850" t="str">
        <f t="shared" si="28"/>
        <v>Sri Ramachandra Institute of Higher Education and Research</v>
      </c>
      <c r="E1850" t="str">
        <f>VLOOKUP(F1850, Country!$C$2:$D$134, 2, FALSE)</f>
        <v>IN</v>
      </c>
      <c r="F1850" t="str" cm="1">
        <f t="array" ref="F1850">INDEX(Country!$A$2:$A$134, MAX(IF(RIGHT($C1850,LEN(Country!$A$2:$A$134))=Country!$A$2:$A$134, ROW(Country!$A$2:$A$134)-ROW(Country!$A$2)+1, 0)))</f>
        <v>India</v>
      </c>
      <c r="G1850" t="s">
        <v>1533</v>
      </c>
      <c r="H1850">
        <v>25.2</v>
      </c>
      <c r="I1850">
        <v>11.9</v>
      </c>
      <c r="J1850">
        <v>13.7</v>
      </c>
      <c r="K1850">
        <v>23.2</v>
      </c>
      <c r="L1850">
        <v>27.1</v>
      </c>
    </row>
    <row r="1851" spans="1:12" x14ac:dyDescent="0.2">
      <c r="A1851">
        <v>1850</v>
      </c>
      <c r="B1851" t="s">
        <v>1531</v>
      </c>
      <c r="C1851" t="s">
        <v>1937</v>
      </c>
      <c r="D1851" t="str">
        <f t="shared" si="28"/>
        <v>State University of Bahia</v>
      </c>
      <c r="E1851" t="str">
        <f>VLOOKUP(F1851, Country!$C$2:$D$134, 2, FALSE)</f>
        <v>BR</v>
      </c>
      <c r="F1851" t="str" cm="1">
        <f t="array" ref="F1851">INDEX(Country!$A$2:$A$134, MAX(IF(RIGHT($C1851,LEN(Country!$A$2:$A$134))=Country!$A$2:$A$134, ROW(Country!$A$2:$A$134)-ROW(Country!$A$2)+1, 0)))</f>
        <v>Brazil</v>
      </c>
      <c r="G1851" t="s">
        <v>1533</v>
      </c>
      <c r="H1851">
        <v>18.7</v>
      </c>
      <c r="I1851">
        <v>8.5</v>
      </c>
      <c r="J1851">
        <v>4.9000000000000004</v>
      </c>
      <c r="K1851">
        <v>16.8</v>
      </c>
      <c r="L1851">
        <v>20.8</v>
      </c>
    </row>
    <row r="1852" spans="1:12" x14ac:dyDescent="0.2">
      <c r="A1852">
        <v>1851</v>
      </c>
      <c r="B1852" t="s">
        <v>1531</v>
      </c>
      <c r="C1852" t="s">
        <v>1938</v>
      </c>
      <c r="D1852" t="str">
        <f t="shared" si="28"/>
        <v>State University of Malang</v>
      </c>
      <c r="E1852" t="str">
        <f>VLOOKUP(F1852, Country!$C$2:$D$134, 2, FALSE)</f>
        <v>ID</v>
      </c>
      <c r="F1852" t="str" cm="1">
        <f t="array" ref="F1852">INDEX(Country!$A$2:$A$134, MAX(IF(RIGHT($C1852,LEN(Country!$A$2:$A$134))=Country!$A$2:$A$134, ROW(Country!$A$2:$A$134)-ROW(Country!$A$2)+1, 0)))</f>
        <v>Indonesia</v>
      </c>
      <c r="G1852" t="s">
        <v>1533</v>
      </c>
      <c r="H1852">
        <v>19.2</v>
      </c>
      <c r="I1852">
        <v>11.4</v>
      </c>
      <c r="J1852">
        <v>30.1</v>
      </c>
      <c r="K1852">
        <v>19.8</v>
      </c>
      <c r="L1852">
        <v>34.6</v>
      </c>
    </row>
    <row r="1853" spans="1:12" x14ac:dyDescent="0.2">
      <c r="A1853">
        <v>1852</v>
      </c>
      <c r="B1853" t="s">
        <v>1531</v>
      </c>
      <c r="C1853" t="s">
        <v>1871</v>
      </c>
      <c r="D1853" t="str">
        <f t="shared" si="28"/>
        <v>State University of Ponta Grossa</v>
      </c>
      <c r="E1853" t="str">
        <f>VLOOKUP(F1853, Country!$C$2:$D$134, 2, FALSE)</f>
        <v>BR</v>
      </c>
      <c r="F1853" t="str" cm="1">
        <f t="array" ref="F1853">INDEX(Country!$A$2:$A$134, MAX(IF(RIGHT($C1853,LEN(Country!$A$2:$A$134))=Country!$A$2:$A$134, ROW(Country!$A$2:$A$134)-ROW(Country!$A$2)+1, 0)))</f>
        <v>Brazil</v>
      </c>
      <c r="G1853" t="s">
        <v>1533</v>
      </c>
      <c r="H1853">
        <v>26.6</v>
      </c>
      <c r="I1853">
        <v>11.7</v>
      </c>
      <c r="J1853">
        <v>15.9</v>
      </c>
      <c r="K1853">
        <v>19</v>
      </c>
      <c r="L1853">
        <v>26.9</v>
      </c>
    </row>
    <row r="1854" spans="1:12" x14ac:dyDescent="0.2">
      <c r="A1854">
        <v>1853</v>
      </c>
      <c r="B1854" t="s">
        <v>1531</v>
      </c>
      <c r="C1854" t="s">
        <v>1872</v>
      </c>
      <c r="D1854" t="str">
        <f t="shared" si="28"/>
        <v>State University of Santa Cruz</v>
      </c>
      <c r="E1854" t="str">
        <f>VLOOKUP(F1854, Country!$C$2:$D$134, 2, FALSE)</f>
        <v>BR</v>
      </c>
      <c r="F1854" t="str" cm="1">
        <f t="array" ref="F1854">INDEX(Country!$A$2:$A$134, MAX(IF(RIGHT($C1854,LEN(Country!$A$2:$A$134))=Country!$A$2:$A$134, ROW(Country!$A$2:$A$134)-ROW(Country!$A$2)+1, 0)))</f>
        <v>Brazil</v>
      </c>
      <c r="G1854" t="s">
        <v>1533</v>
      </c>
      <c r="H1854">
        <v>22.8</v>
      </c>
      <c r="I1854">
        <v>9.6999999999999993</v>
      </c>
      <c r="J1854">
        <v>15.5</v>
      </c>
      <c r="K1854">
        <v>19.600000000000001</v>
      </c>
      <c r="L1854">
        <v>40.799999999999997</v>
      </c>
    </row>
    <row r="1855" spans="1:12" x14ac:dyDescent="0.2">
      <c r="A1855">
        <v>1854</v>
      </c>
      <c r="B1855" t="s">
        <v>1531</v>
      </c>
      <c r="C1855" t="s">
        <v>1873</v>
      </c>
      <c r="D1855" t="str">
        <f t="shared" si="28"/>
        <v>St Petersburg Electrotechnical University (LETI)</v>
      </c>
      <c r="E1855" t="str">
        <f>VLOOKUP(F1855, Country!$C$2:$D$134, 2, FALSE)</f>
        <v>RU</v>
      </c>
      <c r="F1855" t="str" cm="1">
        <f t="array" ref="F1855">INDEX(Country!$A$2:$A$134, MAX(IF(RIGHT($C1855,LEN(Country!$A$2:$A$134))=Country!$A$2:$A$134, ROW(Country!$A$2:$A$134)-ROW(Country!$A$2)+1, 0)))</f>
        <v>Russian Federation</v>
      </c>
      <c r="G1855" t="s">
        <v>1533</v>
      </c>
      <c r="H1855">
        <v>22.1</v>
      </c>
      <c r="I1855">
        <v>16.100000000000001</v>
      </c>
      <c r="J1855">
        <v>22.1</v>
      </c>
      <c r="K1855">
        <v>38.799999999999997</v>
      </c>
      <c r="L1855">
        <v>41</v>
      </c>
    </row>
    <row r="1856" spans="1:12" x14ac:dyDescent="0.2">
      <c r="A1856">
        <v>1855</v>
      </c>
      <c r="B1856" t="s">
        <v>1531</v>
      </c>
      <c r="C1856" t="s">
        <v>1874</v>
      </c>
      <c r="D1856" t="str">
        <f t="shared" si="28"/>
        <v>Süleyman Demirel University</v>
      </c>
      <c r="E1856" t="str">
        <f>VLOOKUP(F1856, Country!$C$2:$D$134, 2, FALSE)</f>
        <v>TR</v>
      </c>
      <c r="F1856" t="str" cm="1">
        <f t="array" ref="F1856">INDEX(Country!$A$2:$A$134, MAX(IF(RIGHT($C1856,LEN(Country!$A$2:$A$134))=Country!$A$2:$A$134, ROW(Country!$A$2:$A$134)-ROW(Country!$A$2)+1, 0)))</f>
        <v>Turkey</v>
      </c>
      <c r="G1856" t="s">
        <v>1533</v>
      </c>
      <c r="H1856">
        <v>26.2</v>
      </c>
      <c r="I1856">
        <v>9.9</v>
      </c>
      <c r="J1856">
        <v>39.299999999999997</v>
      </c>
      <c r="K1856">
        <v>20.2</v>
      </c>
      <c r="L1856">
        <v>25.3</v>
      </c>
    </row>
    <row r="1857" spans="1:12" x14ac:dyDescent="0.2">
      <c r="A1857">
        <v>1856</v>
      </c>
      <c r="B1857" t="s">
        <v>1531</v>
      </c>
      <c r="C1857" t="s">
        <v>1875</v>
      </c>
      <c r="D1857" t="str">
        <f t="shared" si="28"/>
        <v>Széchenyi István University</v>
      </c>
      <c r="E1857" t="str">
        <f>VLOOKUP(F1857, Country!$C$2:$D$134, 2, FALSE)</f>
        <v>HU</v>
      </c>
      <c r="F1857" t="str" cm="1">
        <f t="array" ref="F1857">INDEX(Country!$A$2:$A$134, MAX(IF(RIGHT($C1857,LEN(Country!$A$2:$A$134))=Country!$A$2:$A$134, ROW(Country!$A$2:$A$134)-ROW(Country!$A$2)+1, 0)))</f>
        <v>Hungary</v>
      </c>
      <c r="G1857" t="s">
        <v>1533</v>
      </c>
      <c r="H1857">
        <v>18.899999999999999</v>
      </c>
      <c r="I1857">
        <v>13.1</v>
      </c>
      <c r="J1857">
        <v>23.7</v>
      </c>
      <c r="K1857">
        <v>27.5</v>
      </c>
      <c r="L1857">
        <v>30.8</v>
      </c>
    </row>
    <row r="1858" spans="1:12" x14ac:dyDescent="0.2">
      <c r="A1858">
        <v>1857</v>
      </c>
      <c r="B1858" t="s">
        <v>1531</v>
      </c>
      <c r="C1858" t="s">
        <v>1876</v>
      </c>
      <c r="D1858" t="str">
        <f t="shared" si="28"/>
        <v>Tamil Nadu Agricultural University</v>
      </c>
      <c r="E1858" t="str">
        <f>VLOOKUP(F1858, Country!$C$2:$D$134, 2, FALSE)</f>
        <v>IN</v>
      </c>
      <c r="F1858" t="str" cm="1">
        <f t="array" ref="F1858">INDEX(Country!$A$2:$A$134, MAX(IF(RIGHT($C1858,LEN(Country!$A$2:$A$134))=Country!$A$2:$A$134, ROW(Country!$A$2:$A$134)-ROW(Country!$A$2)+1, 0)))</f>
        <v>India</v>
      </c>
      <c r="G1858" t="s">
        <v>1533</v>
      </c>
      <c r="H1858">
        <v>35</v>
      </c>
      <c r="I1858">
        <v>12</v>
      </c>
      <c r="J1858">
        <v>16.100000000000001</v>
      </c>
      <c r="K1858">
        <v>27.2</v>
      </c>
      <c r="L1858">
        <v>17.100000000000001</v>
      </c>
    </row>
    <row r="1859" spans="1:12" x14ac:dyDescent="0.2">
      <c r="A1859">
        <v>1858</v>
      </c>
      <c r="B1859" t="s">
        <v>1531</v>
      </c>
      <c r="C1859" t="s">
        <v>1877</v>
      </c>
      <c r="D1859" t="str">
        <f t="shared" ref="D1859:D1922" si="29">LEFT(C1859, LEN(C1859)-LEN(F1859))</f>
        <v>Tamkang University</v>
      </c>
      <c r="E1859" t="str">
        <f>VLOOKUP(F1859, Country!$C$2:$D$134, 2, FALSE)</f>
        <v>TW</v>
      </c>
      <c r="F1859" t="str" cm="1">
        <f t="array" ref="F1859">INDEX(Country!$A$2:$A$134, MAX(IF(RIGHT($C1859,LEN(Country!$A$2:$A$134))=Country!$A$2:$A$134, ROW(Country!$A$2:$A$134)-ROW(Country!$A$2)+1, 0)))</f>
        <v>Taiwan</v>
      </c>
      <c r="G1859" t="s">
        <v>1533</v>
      </c>
      <c r="H1859">
        <v>16.399999999999999</v>
      </c>
      <c r="I1859">
        <v>11.7</v>
      </c>
      <c r="J1859">
        <v>36.700000000000003</v>
      </c>
      <c r="K1859">
        <v>47.8</v>
      </c>
      <c r="L1859">
        <v>44</v>
      </c>
    </row>
    <row r="1860" spans="1:12" x14ac:dyDescent="0.2">
      <c r="A1860">
        <v>1859</v>
      </c>
      <c r="B1860" t="s">
        <v>1531</v>
      </c>
      <c r="C1860" t="s">
        <v>1878</v>
      </c>
      <c r="D1860" t="str">
        <f t="shared" si="29"/>
        <v>Taras Shevchenko National University of Kyiv</v>
      </c>
      <c r="E1860" t="str">
        <f>VLOOKUP(F1860, Country!$C$2:$D$134, 2, FALSE)</f>
        <v>UA</v>
      </c>
      <c r="F1860" t="str" cm="1">
        <f t="array" ref="F1860">INDEX(Country!$A$2:$A$134, MAX(IF(RIGHT($C1860,LEN(Country!$A$2:$A$134))=Country!$A$2:$A$134, ROW(Country!$A$2:$A$134)-ROW(Country!$A$2)+1, 0)))</f>
        <v>Ukraine</v>
      </c>
      <c r="G1860" t="s">
        <v>1533</v>
      </c>
      <c r="H1860">
        <v>24.7</v>
      </c>
      <c r="I1860">
        <v>14.2</v>
      </c>
      <c r="J1860">
        <v>22.2</v>
      </c>
      <c r="K1860">
        <v>25.5</v>
      </c>
      <c r="L1860">
        <v>31.7</v>
      </c>
    </row>
    <row r="1861" spans="1:12" x14ac:dyDescent="0.2">
      <c r="A1861">
        <v>1860</v>
      </c>
      <c r="B1861" t="s">
        <v>1531</v>
      </c>
      <c r="C1861" t="s">
        <v>1879</v>
      </c>
      <c r="D1861" t="str">
        <f t="shared" si="29"/>
        <v>Tashkent University of Information Technologies</v>
      </c>
      <c r="E1861" t="str">
        <f>VLOOKUP(F1861, Country!$C$2:$D$134, 2, FALSE)</f>
        <v>UZ</v>
      </c>
      <c r="F1861" t="str" cm="1">
        <f t="array" ref="F1861">INDEX(Country!$A$2:$A$134, MAX(IF(RIGHT($C1861,LEN(Country!$A$2:$A$134))=Country!$A$2:$A$134, ROW(Country!$A$2:$A$134)-ROW(Country!$A$2)+1, 0)))</f>
        <v>Uzbekistan</v>
      </c>
      <c r="G1861" t="s">
        <v>1533</v>
      </c>
      <c r="H1861">
        <v>16.8</v>
      </c>
      <c r="I1861">
        <v>9.1999999999999993</v>
      </c>
      <c r="J1861">
        <v>38.700000000000003</v>
      </c>
      <c r="K1861">
        <v>21.4</v>
      </c>
      <c r="L1861">
        <v>21.9</v>
      </c>
    </row>
    <row r="1862" spans="1:12" x14ac:dyDescent="0.2">
      <c r="A1862">
        <v>1861</v>
      </c>
      <c r="B1862" t="s">
        <v>1531</v>
      </c>
      <c r="C1862" t="s">
        <v>1880</v>
      </c>
      <c r="D1862" t="str">
        <f t="shared" si="29"/>
        <v>Technical University of Cluj-Napoca</v>
      </c>
      <c r="E1862" t="str">
        <f>VLOOKUP(F1862, Country!$C$2:$D$134, 2, FALSE)</f>
        <v>RO</v>
      </c>
      <c r="F1862" t="str" cm="1">
        <f t="array" ref="F1862">INDEX(Country!$A$2:$A$134, MAX(IF(RIGHT($C1862,LEN(Country!$A$2:$A$134))=Country!$A$2:$A$134, ROW(Country!$A$2:$A$134)-ROW(Country!$A$2)+1, 0)))</f>
        <v>Romania</v>
      </c>
      <c r="G1862" t="s">
        <v>1533</v>
      </c>
      <c r="H1862">
        <v>15.4</v>
      </c>
      <c r="I1862">
        <v>13.4</v>
      </c>
      <c r="J1862">
        <v>39.6</v>
      </c>
      <c r="K1862">
        <v>36.9</v>
      </c>
      <c r="L1862">
        <v>26.2</v>
      </c>
    </row>
    <row r="1863" spans="1:12" x14ac:dyDescent="0.2">
      <c r="A1863">
        <v>1862</v>
      </c>
      <c r="B1863" t="s">
        <v>1531</v>
      </c>
      <c r="C1863" t="s">
        <v>1881</v>
      </c>
      <c r="D1863" t="str">
        <f t="shared" si="29"/>
        <v>Technical University of Liberec</v>
      </c>
      <c r="E1863" t="str">
        <f>VLOOKUP(F1863, Country!$C$2:$D$134, 2, FALSE)</f>
        <v>CZ</v>
      </c>
      <c r="F1863" t="str" cm="1">
        <f t="array" ref="F1863">INDEX(Country!$A$2:$A$134, MAX(IF(RIGHT($C1863,LEN(Country!$A$2:$A$134))=Country!$A$2:$A$134, ROW(Country!$A$2:$A$134)-ROW(Country!$A$2)+1, 0)))</f>
        <v>Czechia</v>
      </c>
      <c r="G1863" t="s">
        <v>1533</v>
      </c>
      <c r="H1863">
        <v>24.2</v>
      </c>
      <c r="I1863">
        <v>19.399999999999999</v>
      </c>
      <c r="J1863">
        <v>19.600000000000001</v>
      </c>
      <c r="K1863">
        <v>39.200000000000003</v>
      </c>
      <c r="L1863">
        <v>46.5</v>
      </c>
    </row>
    <row r="1864" spans="1:12" x14ac:dyDescent="0.2">
      <c r="A1864">
        <v>1863</v>
      </c>
      <c r="B1864" t="s">
        <v>1531</v>
      </c>
      <c r="C1864" t="s">
        <v>1882</v>
      </c>
      <c r="D1864" t="str">
        <f t="shared" si="29"/>
        <v>Technical University of Sofia</v>
      </c>
      <c r="E1864" t="str">
        <f>VLOOKUP(F1864, Country!$C$2:$D$134, 2, FALSE)</f>
        <v>BG</v>
      </c>
      <c r="F1864" t="str" cm="1">
        <f t="array" ref="F1864">INDEX(Country!$A$2:$A$134, MAX(IF(RIGHT($C1864,LEN(Country!$A$2:$A$134))=Country!$A$2:$A$134, ROW(Country!$A$2:$A$134)-ROW(Country!$A$2)+1, 0)))</f>
        <v>Bulgaria</v>
      </c>
      <c r="G1864" t="s">
        <v>1533</v>
      </c>
      <c r="H1864">
        <v>22.7</v>
      </c>
      <c r="I1864">
        <v>11.6</v>
      </c>
      <c r="J1864">
        <v>21.3</v>
      </c>
      <c r="K1864">
        <v>34.5</v>
      </c>
      <c r="L1864">
        <v>24.1</v>
      </c>
    </row>
    <row r="1865" spans="1:12" x14ac:dyDescent="0.2">
      <c r="A1865">
        <v>1864</v>
      </c>
      <c r="B1865" t="s">
        <v>1531</v>
      </c>
      <c r="C1865" t="s">
        <v>1883</v>
      </c>
      <c r="D1865" t="str">
        <f t="shared" si="29"/>
        <v>Technological University of Pereira</v>
      </c>
      <c r="E1865" t="str">
        <f>VLOOKUP(F1865, Country!$C$2:$D$134, 2, FALSE)</f>
        <v>CO</v>
      </c>
      <c r="F1865" t="str" cm="1">
        <f t="array" ref="F1865">INDEX(Country!$A$2:$A$134, MAX(IF(RIGHT($C1865,LEN(Country!$A$2:$A$134))=Country!$A$2:$A$134, ROW(Country!$A$2:$A$134)-ROW(Country!$A$2)+1, 0)))</f>
        <v>Colombia</v>
      </c>
      <c r="G1865" t="s">
        <v>1533</v>
      </c>
      <c r="H1865">
        <v>15.5</v>
      </c>
      <c r="I1865">
        <v>2.8</v>
      </c>
      <c r="J1865">
        <v>10.199999999999999</v>
      </c>
      <c r="K1865">
        <v>18.5</v>
      </c>
      <c r="L1865">
        <v>33.299999999999997</v>
      </c>
    </row>
    <row r="1866" spans="1:12" x14ac:dyDescent="0.2">
      <c r="A1866">
        <v>1865</v>
      </c>
      <c r="B1866" t="s">
        <v>1531</v>
      </c>
      <c r="C1866" t="s">
        <v>1884</v>
      </c>
      <c r="D1866" t="str">
        <f t="shared" si="29"/>
        <v>Teikyo University</v>
      </c>
      <c r="E1866" t="str">
        <f>VLOOKUP(F1866, Country!$C$2:$D$134, 2, FALSE)</f>
        <v>JP</v>
      </c>
      <c r="F1866" t="str" cm="1">
        <f t="array" ref="F1866">INDEX(Country!$A$2:$A$134, MAX(IF(RIGHT($C1866,LEN(Country!$A$2:$A$134))=Country!$A$2:$A$134, ROW(Country!$A$2:$A$134)-ROW(Country!$A$2)+1, 0)))</f>
        <v>Japan</v>
      </c>
      <c r="G1866" t="s">
        <v>1533</v>
      </c>
      <c r="H1866">
        <v>17.7</v>
      </c>
      <c r="I1866">
        <v>12.3</v>
      </c>
      <c r="J1866">
        <v>32.9</v>
      </c>
      <c r="K1866">
        <v>38.9</v>
      </c>
      <c r="L1866">
        <v>27.2</v>
      </c>
    </row>
    <row r="1867" spans="1:12" x14ac:dyDescent="0.2">
      <c r="A1867">
        <v>1866</v>
      </c>
      <c r="B1867" t="s">
        <v>1531</v>
      </c>
      <c r="C1867" t="s">
        <v>1885</v>
      </c>
      <c r="D1867" t="str">
        <f t="shared" si="29"/>
        <v>Telkom University</v>
      </c>
      <c r="E1867" t="str">
        <f>VLOOKUP(F1867, Country!$C$2:$D$134, 2, FALSE)</f>
        <v>ID</v>
      </c>
      <c r="F1867" t="str" cm="1">
        <f t="array" ref="F1867">INDEX(Country!$A$2:$A$134, MAX(IF(RIGHT($C1867,LEN(Country!$A$2:$A$134))=Country!$A$2:$A$134, ROW(Country!$A$2:$A$134)-ROW(Country!$A$2)+1, 0)))</f>
        <v>Indonesia</v>
      </c>
      <c r="G1867" t="s">
        <v>1533</v>
      </c>
      <c r="H1867">
        <v>15.2</v>
      </c>
      <c r="I1867">
        <v>12.2</v>
      </c>
      <c r="J1867">
        <v>36</v>
      </c>
      <c r="K1867">
        <v>32</v>
      </c>
      <c r="L1867">
        <v>50.6</v>
      </c>
    </row>
    <row r="1868" spans="1:12" x14ac:dyDescent="0.2">
      <c r="A1868">
        <v>1867</v>
      </c>
      <c r="B1868" t="s">
        <v>1531</v>
      </c>
      <c r="C1868" t="s">
        <v>1886</v>
      </c>
      <c r="D1868" t="str">
        <f t="shared" si="29"/>
        <v>Temuco Catholic University</v>
      </c>
      <c r="E1868" t="str">
        <f>VLOOKUP(F1868, Country!$C$2:$D$134, 2, FALSE)</f>
        <v>CL</v>
      </c>
      <c r="F1868" t="str" cm="1">
        <f t="array" ref="F1868">INDEX(Country!$A$2:$A$134, MAX(IF(RIGHT($C1868,LEN(Country!$A$2:$A$134))=Country!$A$2:$A$134, ROW(Country!$A$2:$A$134)-ROW(Country!$A$2)+1, 0)))</f>
        <v>Chile</v>
      </c>
      <c r="G1868" t="s">
        <v>1533</v>
      </c>
      <c r="H1868">
        <v>20.8</v>
      </c>
      <c r="I1868">
        <v>10.5</v>
      </c>
      <c r="J1868">
        <v>13.8</v>
      </c>
      <c r="K1868">
        <v>19.5</v>
      </c>
      <c r="L1868">
        <v>43.7</v>
      </c>
    </row>
    <row r="1869" spans="1:12" x14ac:dyDescent="0.2">
      <c r="A1869">
        <v>1868</v>
      </c>
      <c r="B1869" t="s">
        <v>1531</v>
      </c>
      <c r="C1869" t="s">
        <v>1887</v>
      </c>
      <c r="D1869" t="str">
        <f t="shared" si="29"/>
        <v>Tezpur University</v>
      </c>
      <c r="E1869" t="str">
        <f>VLOOKUP(F1869, Country!$C$2:$D$134, 2, FALSE)</f>
        <v>IN</v>
      </c>
      <c r="F1869" t="str" cm="1">
        <f t="array" ref="F1869">INDEX(Country!$A$2:$A$134, MAX(IF(RIGHT($C1869,LEN(Country!$A$2:$A$134))=Country!$A$2:$A$134, ROW(Country!$A$2:$A$134)-ROW(Country!$A$2)+1, 0)))</f>
        <v>India</v>
      </c>
      <c r="G1869" t="s">
        <v>1533</v>
      </c>
      <c r="H1869">
        <v>32.5</v>
      </c>
      <c r="I1869">
        <v>14.4</v>
      </c>
      <c r="J1869">
        <v>28.4</v>
      </c>
      <c r="K1869">
        <v>28.7</v>
      </c>
      <c r="L1869">
        <v>18.600000000000001</v>
      </c>
    </row>
    <row r="1870" spans="1:12" x14ac:dyDescent="0.2">
      <c r="A1870">
        <v>1869</v>
      </c>
      <c r="B1870" t="s">
        <v>1531</v>
      </c>
      <c r="C1870" t="s">
        <v>1888</v>
      </c>
      <c r="D1870" t="str">
        <f t="shared" si="29"/>
        <v>Thiagarajar College of Engineering</v>
      </c>
      <c r="E1870" t="str">
        <f>VLOOKUP(F1870, Country!$C$2:$D$134, 2, FALSE)</f>
        <v>IN</v>
      </c>
      <c r="F1870" t="str" cm="1">
        <f t="array" ref="F1870">INDEX(Country!$A$2:$A$134, MAX(IF(RIGHT($C1870,LEN(Country!$A$2:$A$134))=Country!$A$2:$A$134, ROW(Country!$A$2:$A$134)-ROW(Country!$A$2)+1, 0)))</f>
        <v>India</v>
      </c>
      <c r="G1870" t="s">
        <v>1533</v>
      </c>
      <c r="H1870">
        <v>19.8</v>
      </c>
      <c r="I1870">
        <v>9.1999999999999993</v>
      </c>
      <c r="J1870">
        <v>29.5</v>
      </c>
      <c r="K1870">
        <v>19.600000000000001</v>
      </c>
      <c r="L1870">
        <v>18.2</v>
      </c>
    </row>
    <row r="1871" spans="1:12" x14ac:dyDescent="0.2">
      <c r="A1871">
        <v>1870</v>
      </c>
      <c r="B1871" t="s">
        <v>1531</v>
      </c>
      <c r="C1871" t="s">
        <v>1889</v>
      </c>
      <c r="D1871" t="str">
        <f t="shared" si="29"/>
        <v>Tikrit University</v>
      </c>
      <c r="E1871" t="str">
        <f>VLOOKUP(F1871, Country!$C$2:$D$134, 2, FALSE)</f>
        <v>IQ</v>
      </c>
      <c r="F1871" t="str" cm="1">
        <f t="array" ref="F1871">INDEX(Country!$A$2:$A$134, MAX(IF(RIGHT($C1871,LEN(Country!$A$2:$A$134))=Country!$A$2:$A$134, ROW(Country!$A$2:$A$134)-ROW(Country!$A$2)+1, 0)))</f>
        <v>Iraq</v>
      </c>
      <c r="G1871" t="s">
        <v>1533</v>
      </c>
      <c r="H1871">
        <v>28.3</v>
      </c>
      <c r="I1871">
        <v>8.3000000000000007</v>
      </c>
      <c r="J1871">
        <v>12</v>
      </c>
      <c r="K1871">
        <v>16.100000000000001</v>
      </c>
      <c r="L1871">
        <v>22</v>
      </c>
    </row>
    <row r="1872" spans="1:12" x14ac:dyDescent="0.2">
      <c r="A1872">
        <v>1871</v>
      </c>
      <c r="B1872" t="s">
        <v>1531</v>
      </c>
      <c r="C1872" t="s">
        <v>1890</v>
      </c>
      <c r="D1872" t="str">
        <f t="shared" si="29"/>
        <v>Toho University</v>
      </c>
      <c r="E1872" t="str">
        <f>VLOOKUP(F1872, Country!$C$2:$D$134, 2, FALSE)</f>
        <v>JP</v>
      </c>
      <c r="F1872" t="str" cm="1">
        <f t="array" ref="F1872">INDEX(Country!$A$2:$A$134, MAX(IF(RIGHT($C1872,LEN(Country!$A$2:$A$134))=Country!$A$2:$A$134, ROW(Country!$A$2:$A$134)-ROW(Country!$A$2)+1, 0)))</f>
        <v>Japan</v>
      </c>
      <c r="G1872" t="s">
        <v>1533</v>
      </c>
      <c r="H1872">
        <v>23.8</v>
      </c>
      <c r="I1872">
        <v>15.1</v>
      </c>
      <c r="J1872">
        <v>31.9</v>
      </c>
      <c r="K1872">
        <v>57.1</v>
      </c>
      <c r="L1872">
        <v>21.2</v>
      </c>
    </row>
    <row r="1873" spans="1:12" x14ac:dyDescent="0.2">
      <c r="A1873">
        <v>1872</v>
      </c>
      <c r="B1873" t="s">
        <v>1531</v>
      </c>
      <c r="C1873" t="s">
        <v>1891</v>
      </c>
      <c r="D1873" t="str">
        <f t="shared" si="29"/>
        <v>Tokat Gaziosmanpaşa University</v>
      </c>
      <c r="E1873" t="str">
        <f>VLOOKUP(F1873, Country!$C$2:$D$134, 2, FALSE)</f>
        <v>TR</v>
      </c>
      <c r="F1873" t="str" cm="1">
        <f t="array" ref="F1873">INDEX(Country!$A$2:$A$134, MAX(IF(RIGHT($C1873,LEN(Country!$A$2:$A$134))=Country!$A$2:$A$134, ROW(Country!$A$2:$A$134)-ROW(Country!$A$2)+1, 0)))</f>
        <v>Turkey</v>
      </c>
      <c r="G1873" t="s">
        <v>1533</v>
      </c>
      <c r="H1873">
        <v>17.3</v>
      </c>
      <c r="I1873">
        <v>9.8000000000000007</v>
      </c>
      <c r="J1873">
        <v>35.6</v>
      </c>
      <c r="K1873">
        <v>20.7</v>
      </c>
      <c r="L1873">
        <v>33.6</v>
      </c>
    </row>
    <row r="1874" spans="1:12" x14ac:dyDescent="0.2">
      <c r="A1874">
        <v>1873</v>
      </c>
      <c r="B1874" t="s">
        <v>1531</v>
      </c>
      <c r="C1874" t="s">
        <v>1892</v>
      </c>
      <c r="D1874" t="str">
        <f t="shared" si="29"/>
        <v>Tokyo City University</v>
      </c>
      <c r="E1874" t="str">
        <f>VLOOKUP(F1874, Country!$C$2:$D$134, 2, FALSE)</f>
        <v>JP</v>
      </c>
      <c r="F1874" t="str" cm="1">
        <f t="array" ref="F1874">INDEX(Country!$A$2:$A$134, MAX(IF(RIGHT($C1874,LEN(Country!$A$2:$A$134))=Country!$A$2:$A$134, ROW(Country!$A$2:$A$134)-ROW(Country!$A$2)+1, 0)))</f>
        <v>Japan</v>
      </c>
      <c r="G1874" t="s">
        <v>1533</v>
      </c>
      <c r="H1874">
        <v>16.5</v>
      </c>
      <c r="I1874">
        <v>11.7</v>
      </c>
      <c r="J1874">
        <v>13.3</v>
      </c>
      <c r="K1874">
        <v>46.6</v>
      </c>
      <c r="L1874">
        <v>30.3</v>
      </c>
    </row>
    <row r="1875" spans="1:12" x14ac:dyDescent="0.2">
      <c r="A1875">
        <v>1874</v>
      </c>
      <c r="B1875" t="s">
        <v>1531</v>
      </c>
      <c r="C1875" t="s">
        <v>1893</v>
      </c>
      <c r="D1875" t="str">
        <f t="shared" si="29"/>
        <v>Tokyo Denki University</v>
      </c>
      <c r="E1875" t="str">
        <f>VLOOKUP(F1875, Country!$C$2:$D$134, 2, FALSE)</f>
        <v>JP</v>
      </c>
      <c r="F1875" t="str" cm="1">
        <f t="array" ref="F1875">INDEX(Country!$A$2:$A$134, MAX(IF(RIGHT($C1875,LEN(Country!$A$2:$A$134))=Country!$A$2:$A$134, ROW(Country!$A$2:$A$134)-ROW(Country!$A$2)+1, 0)))</f>
        <v>Japan</v>
      </c>
      <c r="G1875" t="s">
        <v>1533</v>
      </c>
      <c r="H1875">
        <v>14.8</v>
      </c>
      <c r="I1875">
        <v>9.1</v>
      </c>
      <c r="J1875">
        <v>12.6</v>
      </c>
      <c r="K1875">
        <v>50.8</v>
      </c>
      <c r="L1875">
        <v>21.7</v>
      </c>
    </row>
    <row r="1876" spans="1:12" x14ac:dyDescent="0.2">
      <c r="A1876">
        <v>1875</v>
      </c>
      <c r="B1876" t="s">
        <v>1531</v>
      </c>
      <c r="C1876" t="s">
        <v>1894</v>
      </c>
      <c r="D1876" t="str">
        <f t="shared" si="29"/>
        <v>Tokyo University of Agriculture</v>
      </c>
      <c r="E1876" t="str">
        <f>VLOOKUP(F1876, Country!$C$2:$D$134, 2, FALSE)</f>
        <v>JP</v>
      </c>
      <c r="F1876" t="str" cm="1">
        <f t="array" ref="F1876">INDEX(Country!$A$2:$A$134, MAX(IF(RIGHT($C1876,LEN(Country!$A$2:$A$134))=Country!$A$2:$A$134, ROW(Country!$A$2:$A$134)-ROW(Country!$A$2)+1, 0)))</f>
        <v>Japan</v>
      </c>
      <c r="G1876" t="s">
        <v>1533</v>
      </c>
      <c r="H1876">
        <v>17.2</v>
      </c>
      <c r="I1876">
        <v>9.6999999999999993</v>
      </c>
      <c r="J1876">
        <v>20.8</v>
      </c>
      <c r="K1876">
        <v>33.4</v>
      </c>
      <c r="L1876">
        <v>24.4</v>
      </c>
    </row>
    <row r="1877" spans="1:12" x14ac:dyDescent="0.2">
      <c r="A1877">
        <v>1876</v>
      </c>
      <c r="B1877" t="s">
        <v>1531</v>
      </c>
      <c r="C1877" t="s">
        <v>1895</v>
      </c>
      <c r="D1877" t="str">
        <f t="shared" si="29"/>
        <v>Tokyo University of Technology</v>
      </c>
      <c r="E1877" t="str">
        <f>VLOOKUP(F1877, Country!$C$2:$D$134, 2, FALSE)</f>
        <v>JP</v>
      </c>
      <c r="F1877" t="str" cm="1">
        <f t="array" ref="F1877">INDEX(Country!$A$2:$A$134, MAX(IF(RIGHT($C1877,LEN(Country!$A$2:$A$134))=Country!$A$2:$A$134, ROW(Country!$A$2:$A$134)-ROW(Country!$A$2)+1, 0)))</f>
        <v>Japan</v>
      </c>
      <c r="G1877" t="s">
        <v>1533</v>
      </c>
      <c r="H1877">
        <v>15.7</v>
      </c>
      <c r="I1877">
        <v>12.2</v>
      </c>
      <c r="J1877">
        <v>9.6999999999999993</v>
      </c>
      <c r="K1877">
        <v>29.3</v>
      </c>
      <c r="L1877">
        <v>33.5</v>
      </c>
    </row>
    <row r="1878" spans="1:12" x14ac:dyDescent="0.2">
      <c r="A1878">
        <v>1877</v>
      </c>
      <c r="B1878" t="s">
        <v>1531</v>
      </c>
      <c r="C1878" t="s">
        <v>1896</v>
      </c>
      <c r="D1878" t="str">
        <f t="shared" si="29"/>
        <v>Tomsk State University of Control Systems and Radioelectronics</v>
      </c>
      <c r="E1878" t="str">
        <f>VLOOKUP(F1878, Country!$C$2:$D$134, 2, FALSE)</f>
        <v>RU</v>
      </c>
      <c r="F1878" t="str" cm="1">
        <f t="array" ref="F1878">INDEX(Country!$A$2:$A$134, MAX(IF(RIGHT($C1878,LEN(Country!$A$2:$A$134))=Country!$A$2:$A$134, ROW(Country!$A$2:$A$134)-ROW(Country!$A$2)+1, 0)))</f>
        <v>Russian Federation</v>
      </c>
      <c r="G1878" t="s">
        <v>1533</v>
      </c>
      <c r="H1878">
        <v>22.2</v>
      </c>
      <c r="I1878">
        <v>11.6</v>
      </c>
      <c r="J1878">
        <v>15.5</v>
      </c>
      <c r="K1878">
        <v>44.8</v>
      </c>
      <c r="L1878">
        <v>38.799999999999997</v>
      </c>
    </row>
    <row r="1879" spans="1:12" x14ac:dyDescent="0.2">
      <c r="A1879">
        <v>1878</v>
      </c>
      <c r="B1879" t="s">
        <v>1531</v>
      </c>
      <c r="C1879" t="s">
        <v>1897</v>
      </c>
      <c r="D1879" t="str">
        <f t="shared" si="29"/>
        <v>Tottori University</v>
      </c>
      <c r="E1879" t="str">
        <f>VLOOKUP(F1879, Country!$C$2:$D$134, 2, FALSE)</f>
        <v>JP</v>
      </c>
      <c r="F1879" t="str" cm="1">
        <f t="array" ref="F1879">INDEX(Country!$A$2:$A$134, MAX(IF(RIGHT($C1879,LEN(Country!$A$2:$A$134))=Country!$A$2:$A$134, ROW(Country!$A$2:$A$134)-ROW(Country!$A$2)+1, 0)))</f>
        <v>Japan</v>
      </c>
      <c r="G1879" t="s">
        <v>1533</v>
      </c>
      <c r="H1879">
        <v>28</v>
      </c>
      <c r="I1879">
        <v>13.5</v>
      </c>
      <c r="J1879">
        <v>20.7</v>
      </c>
      <c r="K1879">
        <v>54.4</v>
      </c>
      <c r="L1879">
        <v>25.4</v>
      </c>
    </row>
    <row r="1880" spans="1:12" x14ac:dyDescent="0.2">
      <c r="A1880">
        <v>1879</v>
      </c>
      <c r="B1880" t="s">
        <v>1531</v>
      </c>
      <c r="C1880" t="s">
        <v>1898</v>
      </c>
      <c r="D1880" t="str">
        <f t="shared" si="29"/>
        <v>Toyama Prefectural University</v>
      </c>
      <c r="E1880" t="str">
        <f>VLOOKUP(F1880, Country!$C$2:$D$134, 2, FALSE)</f>
        <v>JP</v>
      </c>
      <c r="F1880" t="str" cm="1">
        <f t="array" ref="F1880">INDEX(Country!$A$2:$A$134, MAX(IF(RIGHT($C1880,LEN(Country!$A$2:$A$134))=Country!$A$2:$A$134, ROW(Country!$A$2:$A$134)-ROW(Country!$A$2)+1, 0)))</f>
        <v>Japan</v>
      </c>
      <c r="G1880" t="s">
        <v>1533</v>
      </c>
      <c r="H1880">
        <v>23.8</v>
      </c>
      <c r="I1880">
        <v>9.6999999999999993</v>
      </c>
      <c r="J1880">
        <v>8.9</v>
      </c>
      <c r="K1880">
        <v>30.7</v>
      </c>
      <c r="L1880">
        <v>22.5</v>
      </c>
    </row>
    <row r="1881" spans="1:12" x14ac:dyDescent="0.2">
      <c r="A1881">
        <v>1880</v>
      </c>
      <c r="B1881" t="s">
        <v>1531</v>
      </c>
      <c r="C1881" t="s">
        <v>1899</v>
      </c>
      <c r="D1881" t="str">
        <f t="shared" si="29"/>
        <v>Toyo University</v>
      </c>
      <c r="E1881" t="str">
        <f>VLOOKUP(F1881, Country!$C$2:$D$134, 2, FALSE)</f>
        <v>JP</v>
      </c>
      <c r="F1881" t="str" cm="1">
        <f t="array" ref="F1881">INDEX(Country!$A$2:$A$134, MAX(IF(RIGHT($C1881,LEN(Country!$A$2:$A$134))=Country!$A$2:$A$134, ROW(Country!$A$2:$A$134)-ROW(Country!$A$2)+1, 0)))</f>
        <v>Japan</v>
      </c>
      <c r="G1881" t="s">
        <v>1533</v>
      </c>
      <c r="H1881">
        <v>14.4</v>
      </c>
      <c r="I1881">
        <v>9.1</v>
      </c>
      <c r="J1881">
        <v>9.6</v>
      </c>
      <c r="K1881">
        <v>31.8</v>
      </c>
      <c r="L1881">
        <v>39.9</v>
      </c>
    </row>
    <row r="1882" spans="1:12" x14ac:dyDescent="0.2">
      <c r="A1882">
        <v>1881</v>
      </c>
      <c r="B1882" t="s">
        <v>1531</v>
      </c>
      <c r="C1882" t="s">
        <v>1900</v>
      </c>
      <c r="D1882" t="str">
        <f t="shared" si="29"/>
        <v>Trakia University</v>
      </c>
      <c r="E1882" t="str">
        <f>VLOOKUP(F1882, Country!$C$2:$D$134, 2, FALSE)</f>
        <v>BG</v>
      </c>
      <c r="F1882" t="str" cm="1">
        <f t="array" ref="F1882">INDEX(Country!$A$2:$A$134, MAX(IF(RIGHT($C1882,LEN(Country!$A$2:$A$134))=Country!$A$2:$A$134, ROW(Country!$A$2:$A$134)-ROW(Country!$A$2)+1, 0)))</f>
        <v>Bulgaria</v>
      </c>
      <c r="G1882" t="s">
        <v>1533</v>
      </c>
      <c r="H1882">
        <v>20.7</v>
      </c>
      <c r="I1882">
        <v>9.6999999999999993</v>
      </c>
      <c r="J1882">
        <v>5.4</v>
      </c>
      <c r="K1882">
        <v>18.3</v>
      </c>
      <c r="L1882">
        <v>27</v>
      </c>
    </row>
    <row r="1883" spans="1:12" x14ac:dyDescent="0.2">
      <c r="A1883">
        <v>1882</v>
      </c>
      <c r="B1883" t="s">
        <v>1531</v>
      </c>
      <c r="C1883" t="s">
        <v>1901</v>
      </c>
      <c r="D1883" t="str">
        <f t="shared" si="29"/>
        <v>Trakya University</v>
      </c>
      <c r="E1883" t="str">
        <f>VLOOKUP(F1883, Country!$C$2:$D$134, 2, FALSE)</f>
        <v>TR</v>
      </c>
      <c r="F1883" t="str" cm="1">
        <f t="array" ref="F1883">INDEX(Country!$A$2:$A$134, MAX(IF(RIGHT($C1883,LEN(Country!$A$2:$A$134))=Country!$A$2:$A$134, ROW(Country!$A$2:$A$134)-ROW(Country!$A$2)+1, 0)))</f>
        <v>Turkey</v>
      </c>
      <c r="G1883" t="s">
        <v>1533</v>
      </c>
      <c r="H1883">
        <v>12.7</v>
      </c>
      <c r="I1883">
        <v>9.3000000000000007</v>
      </c>
      <c r="J1883">
        <v>19.3</v>
      </c>
      <c r="K1883">
        <v>19.7</v>
      </c>
      <c r="L1883">
        <v>30.9</v>
      </c>
    </row>
    <row r="1884" spans="1:12" x14ac:dyDescent="0.2">
      <c r="A1884">
        <v>1883</v>
      </c>
      <c r="B1884" t="s">
        <v>1531</v>
      </c>
      <c r="C1884" t="s">
        <v>1902</v>
      </c>
      <c r="D1884" t="str">
        <f t="shared" si="29"/>
        <v>Tribhuvan University</v>
      </c>
      <c r="E1884" t="str">
        <f>VLOOKUP(F1884, Country!$C$2:$D$134, 2, FALSE)</f>
        <v>NP</v>
      </c>
      <c r="F1884" t="str" cm="1">
        <f t="array" ref="F1884">INDEX(Country!$A$2:$A$134, MAX(IF(RIGHT($C1884,LEN(Country!$A$2:$A$134))=Country!$A$2:$A$134, ROW(Country!$A$2:$A$134)-ROW(Country!$A$2)+1, 0)))</f>
        <v>Nepal</v>
      </c>
      <c r="G1884" t="s">
        <v>1533</v>
      </c>
      <c r="H1884">
        <v>10.8</v>
      </c>
      <c r="I1884">
        <v>8</v>
      </c>
      <c r="J1884">
        <v>48.6</v>
      </c>
      <c r="K1884">
        <v>17.5</v>
      </c>
      <c r="L1884">
        <v>46.7</v>
      </c>
    </row>
    <row r="1885" spans="1:12" x14ac:dyDescent="0.2">
      <c r="A1885">
        <v>1884</v>
      </c>
      <c r="B1885" t="s">
        <v>1531</v>
      </c>
      <c r="C1885" t="s">
        <v>1903</v>
      </c>
      <c r="D1885" t="str">
        <f t="shared" si="29"/>
        <v>Tula State University</v>
      </c>
      <c r="E1885" t="str">
        <f>VLOOKUP(F1885, Country!$C$2:$D$134, 2, FALSE)</f>
        <v>RU</v>
      </c>
      <c r="F1885" t="str" cm="1">
        <f t="array" ref="F1885">INDEX(Country!$A$2:$A$134, MAX(IF(RIGHT($C1885,LEN(Country!$A$2:$A$134))=Country!$A$2:$A$134, ROW(Country!$A$2:$A$134)-ROW(Country!$A$2)+1, 0)))</f>
        <v>Russian Federation</v>
      </c>
      <c r="G1885" t="s">
        <v>1533</v>
      </c>
      <c r="H1885">
        <v>15.2</v>
      </c>
      <c r="I1885">
        <v>9.1999999999999993</v>
      </c>
      <c r="J1885">
        <v>5.0999999999999996</v>
      </c>
      <c r="K1885">
        <v>17.8</v>
      </c>
      <c r="L1885">
        <v>19.600000000000001</v>
      </c>
    </row>
    <row r="1886" spans="1:12" x14ac:dyDescent="0.2">
      <c r="A1886">
        <v>1885</v>
      </c>
      <c r="B1886" t="s">
        <v>1531</v>
      </c>
      <c r="C1886" t="s">
        <v>1904</v>
      </c>
      <c r="D1886" t="str">
        <f t="shared" si="29"/>
        <v>Ufa State Petroleum Technological University</v>
      </c>
      <c r="E1886" t="str">
        <f>VLOOKUP(F1886, Country!$C$2:$D$134, 2, FALSE)</f>
        <v>RU</v>
      </c>
      <c r="F1886" t="str" cm="1">
        <f t="array" ref="F1886">INDEX(Country!$A$2:$A$134, MAX(IF(RIGHT($C1886,LEN(Country!$A$2:$A$134))=Country!$A$2:$A$134, ROW(Country!$A$2:$A$134)-ROW(Country!$A$2)+1, 0)))</f>
        <v>Russian Federation</v>
      </c>
      <c r="G1886" t="s">
        <v>1533</v>
      </c>
      <c r="H1886">
        <v>23.5</v>
      </c>
      <c r="I1886">
        <v>8</v>
      </c>
      <c r="J1886">
        <v>14.2</v>
      </c>
      <c r="K1886">
        <v>16.5</v>
      </c>
      <c r="L1886">
        <v>30.2</v>
      </c>
    </row>
    <row r="1887" spans="1:12" x14ac:dyDescent="0.2">
      <c r="A1887">
        <v>1886</v>
      </c>
      <c r="B1887" t="s">
        <v>1531</v>
      </c>
      <c r="C1887" t="s">
        <v>1905</v>
      </c>
      <c r="D1887" t="str">
        <f t="shared" si="29"/>
        <v>Ufa University of Science and Technology</v>
      </c>
      <c r="E1887" t="str">
        <f>VLOOKUP(F1887, Country!$C$2:$D$134, 2, FALSE)</f>
        <v>RU</v>
      </c>
      <c r="F1887" t="str" cm="1">
        <f t="array" ref="F1887">INDEX(Country!$A$2:$A$134, MAX(IF(RIGHT($C1887,LEN(Country!$A$2:$A$134))=Country!$A$2:$A$134, ROW(Country!$A$2:$A$134)-ROW(Country!$A$2)+1, 0)))</f>
        <v>Russian Federation</v>
      </c>
      <c r="G1887" t="s">
        <v>1533</v>
      </c>
      <c r="H1887">
        <v>19.3</v>
      </c>
      <c r="I1887">
        <v>10.8</v>
      </c>
      <c r="J1887">
        <v>9.6999999999999993</v>
      </c>
      <c r="K1887">
        <v>23.4</v>
      </c>
      <c r="L1887">
        <v>23.8</v>
      </c>
    </row>
    <row r="1888" spans="1:12" x14ac:dyDescent="0.2">
      <c r="A1888">
        <v>1887</v>
      </c>
      <c r="B1888" t="s">
        <v>1531</v>
      </c>
      <c r="C1888" t="s">
        <v>1906</v>
      </c>
      <c r="D1888" t="str">
        <f t="shared" si="29"/>
        <v>UNIR – International University of La Rioja</v>
      </c>
      <c r="E1888" t="str">
        <f>VLOOKUP(F1888, Country!$C$2:$D$134, 2, FALSE)</f>
        <v>ES</v>
      </c>
      <c r="F1888" t="str" cm="1">
        <f t="array" ref="F1888">INDEX(Country!$A$2:$A$134, MAX(IF(RIGHT($C1888,LEN(Country!$A$2:$A$134))=Country!$A$2:$A$134, ROW(Country!$A$2:$A$134)-ROW(Country!$A$2)+1, 0)))</f>
        <v>Spain</v>
      </c>
      <c r="G1888" t="s">
        <v>1533</v>
      </c>
      <c r="H1888">
        <v>12.2</v>
      </c>
      <c r="I1888">
        <v>15.2</v>
      </c>
      <c r="J1888">
        <v>37.799999999999997</v>
      </c>
      <c r="K1888">
        <v>19.899999999999999</v>
      </c>
      <c r="L1888">
        <v>57.5</v>
      </c>
    </row>
    <row r="1889" spans="1:12" x14ac:dyDescent="0.2">
      <c r="A1889">
        <v>1888</v>
      </c>
      <c r="B1889" t="s">
        <v>1531</v>
      </c>
      <c r="C1889" t="s">
        <v>1907</v>
      </c>
      <c r="D1889" t="str">
        <f t="shared" si="29"/>
        <v>Universidad Andrés Bello (UNAB)</v>
      </c>
      <c r="E1889" t="str">
        <f>VLOOKUP(F1889, Country!$C$2:$D$134, 2, FALSE)</f>
        <v>CL</v>
      </c>
      <c r="F1889" t="str" cm="1">
        <f t="array" ref="F1889">INDEX(Country!$A$2:$A$134, MAX(IF(RIGHT($C1889,LEN(Country!$A$2:$A$134))=Country!$A$2:$A$134, ROW(Country!$A$2:$A$134)-ROW(Country!$A$2)+1, 0)))</f>
        <v>Chile</v>
      </c>
      <c r="G1889" t="s">
        <v>1533</v>
      </c>
      <c r="H1889">
        <v>15.3</v>
      </c>
      <c r="I1889">
        <v>10.7</v>
      </c>
      <c r="J1889">
        <v>34.700000000000003</v>
      </c>
      <c r="K1889">
        <v>24.6</v>
      </c>
      <c r="L1889">
        <v>51.4</v>
      </c>
    </row>
    <row r="1890" spans="1:12" x14ac:dyDescent="0.2">
      <c r="A1890">
        <v>1889</v>
      </c>
      <c r="B1890" t="s">
        <v>1531</v>
      </c>
      <c r="C1890" t="s">
        <v>1908</v>
      </c>
      <c r="D1890" t="str">
        <f t="shared" si="29"/>
        <v>Universidad Autónoma Chapingo</v>
      </c>
      <c r="E1890" t="str">
        <f>VLOOKUP(F1890, Country!$C$2:$D$134, 2, FALSE)</f>
        <v>MX</v>
      </c>
      <c r="F1890" t="str" cm="1">
        <f t="array" ref="F1890">INDEX(Country!$A$2:$A$134, MAX(IF(RIGHT($C1890,LEN(Country!$A$2:$A$134))=Country!$A$2:$A$134, ROW(Country!$A$2:$A$134)-ROW(Country!$A$2)+1, 0)))</f>
        <v>Mexico</v>
      </c>
      <c r="G1890" t="s">
        <v>1533</v>
      </c>
      <c r="H1890">
        <v>24.1</v>
      </c>
      <c r="I1890">
        <v>17.899999999999999</v>
      </c>
      <c r="J1890">
        <v>6.6</v>
      </c>
      <c r="K1890">
        <v>16.3</v>
      </c>
      <c r="L1890">
        <v>24.7</v>
      </c>
    </row>
    <row r="1891" spans="1:12" x14ac:dyDescent="0.2">
      <c r="A1891">
        <v>1890</v>
      </c>
      <c r="B1891" t="s">
        <v>1531</v>
      </c>
      <c r="C1891" t="s">
        <v>1909</v>
      </c>
      <c r="D1891" t="str">
        <f t="shared" si="29"/>
        <v>Universidad Autónoma de Ciudad Juárez</v>
      </c>
      <c r="E1891" t="str">
        <f>VLOOKUP(F1891, Country!$C$2:$D$134, 2, FALSE)</f>
        <v>MX</v>
      </c>
      <c r="F1891" t="str" cm="1">
        <f t="array" ref="F1891">INDEX(Country!$A$2:$A$134, MAX(IF(RIGHT($C1891,LEN(Country!$A$2:$A$134))=Country!$A$2:$A$134, ROW(Country!$A$2:$A$134)-ROW(Country!$A$2)+1, 0)))</f>
        <v>Mexico</v>
      </c>
      <c r="G1891" t="s">
        <v>1533</v>
      </c>
      <c r="H1891">
        <v>16</v>
      </c>
      <c r="I1891">
        <v>8</v>
      </c>
      <c r="J1891">
        <v>8.9</v>
      </c>
      <c r="K1891">
        <v>17.2</v>
      </c>
      <c r="L1891">
        <v>35.799999999999997</v>
      </c>
    </row>
    <row r="1892" spans="1:12" x14ac:dyDescent="0.2">
      <c r="A1892">
        <v>1891</v>
      </c>
      <c r="B1892" t="s">
        <v>1531</v>
      </c>
      <c r="C1892" t="s">
        <v>1910</v>
      </c>
      <c r="D1892" t="str">
        <f t="shared" si="29"/>
        <v>Universidad Autónoma de Coahuila</v>
      </c>
      <c r="E1892" t="str">
        <f>VLOOKUP(F1892, Country!$C$2:$D$134, 2, FALSE)</f>
        <v>MX</v>
      </c>
      <c r="F1892" t="str" cm="1">
        <f t="array" ref="F1892">INDEX(Country!$A$2:$A$134, MAX(IF(RIGHT($C1892,LEN(Country!$A$2:$A$134))=Country!$A$2:$A$134, ROW(Country!$A$2:$A$134)-ROW(Country!$A$2)+1, 0)))</f>
        <v>Mexico</v>
      </c>
      <c r="G1892" t="s">
        <v>1533</v>
      </c>
      <c r="H1892">
        <v>16.5</v>
      </c>
      <c r="I1892">
        <v>8.3000000000000007</v>
      </c>
      <c r="J1892">
        <v>12.7</v>
      </c>
      <c r="K1892">
        <v>17.600000000000001</v>
      </c>
      <c r="L1892">
        <v>27.3</v>
      </c>
    </row>
    <row r="1893" spans="1:12" x14ac:dyDescent="0.2">
      <c r="A1893">
        <v>1892</v>
      </c>
      <c r="B1893" t="s">
        <v>1531</v>
      </c>
      <c r="C1893" t="s">
        <v>1911</v>
      </c>
      <c r="D1893" t="str">
        <f t="shared" si="29"/>
        <v>Universidad Autónoma del Estado de Hidalgo</v>
      </c>
      <c r="E1893" t="str">
        <f>VLOOKUP(F1893, Country!$C$2:$D$134, 2, FALSE)</f>
        <v>MX</v>
      </c>
      <c r="F1893" t="str" cm="1">
        <f t="array" ref="F1893">INDEX(Country!$A$2:$A$134, MAX(IF(RIGHT($C1893,LEN(Country!$A$2:$A$134))=Country!$A$2:$A$134, ROW(Country!$A$2:$A$134)-ROW(Country!$A$2)+1, 0)))</f>
        <v>Mexico</v>
      </c>
      <c r="G1893" t="s">
        <v>1533</v>
      </c>
      <c r="H1893">
        <v>13.7</v>
      </c>
      <c r="I1893">
        <v>9.5</v>
      </c>
      <c r="J1893">
        <v>10.4</v>
      </c>
      <c r="K1893">
        <v>19.399999999999999</v>
      </c>
      <c r="L1893">
        <v>26</v>
      </c>
    </row>
    <row r="1894" spans="1:12" x14ac:dyDescent="0.2">
      <c r="A1894">
        <v>1893</v>
      </c>
      <c r="B1894" t="s">
        <v>1531</v>
      </c>
      <c r="C1894" t="s">
        <v>1912</v>
      </c>
      <c r="D1894" t="str">
        <f t="shared" si="29"/>
        <v>Universidad Autónoma del Estado de Mexico (UAEMex)</v>
      </c>
      <c r="E1894" t="str">
        <f>VLOOKUP(F1894, Country!$C$2:$D$134, 2, FALSE)</f>
        <v>MX</v>
      </c>
      <c r="F1894" t="str" cm="1">
        <f t="array" ref="F1894">INDEX(Country!$A$2:$A$134, MAX(IF(RIGHT($C1894,LEN(Country!$A$2:$A$134))=Country!$A$2:$A$134, ROW(Country!$A$2:$A$134)-ROW(Country!$A$2)+1, 0)))</f>
        <v>Mexico</v>
      </c>
      <c r="G1894" t="s">
        <v>1533</v>
      </c>
      <c r="H1894">
        <v>23.1</v>
      </c>
      <c r="I1894">
        <v>9.1</v>
      </c>
      <c r="J1894">
        <v>7.7</v>
      </c>
      <c r="K1894">
        <v>17.2</v>
      </c>
      <c r="L1894">
        <v>26.6</v>
      </c>
    </row>
    <row r="1895" spans="1:12" x14ac:dyDescent="0.2">
      <c r="A1895">
        <v>1894</v>
      </c>
      <c r="B1895" t="s">
        <v>1531</v>
      </c>
      <c r="C1895" t="s">
        <v>1913</v>
      </c>
      <c r="D1895" t="str">
        <f t="shared" si="29"/>
        <v>Universidad Autónoma del Estado de Morelos</v>
      </c>
      <c r="E1895" t="str">
        <f>VLOOKUP(F1895, Country!$C$2:$D$134, 2, FALSE)</f>
        <v>MX</v>
      </c>
      <c r="F1895" t="str" cm="1">
        <f t="array" ref="F1895">INDEX(Country!$A$2:$A$134, MAX(IF(RIGHT($C1895,LEN(Country!$A$2:$A$134))=Country!$A$2:$A$134, ROW(Country!$A$2:$A$134)-ROW(Country!$A$2)+1, 0)))</f>
        <v>Mexico</v>
      </c>
      <c r="G1895" t="s">
        <v>1533</v>
      </c>
      <c r="H1895">
        <v>15.5</v>
      </c>
      <c r="I1895">
        <v>13</v>
      </c>
      <c r="J1895">
        <v>8.6</v>
      </c>
      <c r="K1895">
        <v>26.6</v>
      </c>
      <c r="L1895">
        <v>25.8</v>
      </c>
    </row>
    <row r="1896" spans="1:12" x14ac:dyDescent="0.2">
      <c r="A1896">
        <v>1895</v>
      </c>
      <c r="B1896" t="s">
        <v>1531</v>
      </c>
      <c r="C1896" t="s">
        <v>1914</v>
      </c>
      <c r="D1896" t="str">
        <f t="shared" si="29"/>
        <v>Universidad Autónoma de Nuevo León (UANL)</v>
      </c>
      <c r="E1896" t="str">
        <f>VLOOKUP(F1896, Country!$C$2:$D$134, 2, FALSE)</f>
        <v>MX</v>
      </c>
      <c r="F1896" t="str" cm="1">
        <f t="array" ref="F1896">INDEX(Country!$A$2:$A$134, MAX(IF(RIGHT($C1896,LEN(Country!$A$2:$A$134))=Country!$A$2:$A$134, ROW(Country!$A$2:$A$134)-ROW(Country!$A$2)+1, 0)))</f>
        <v>Mexico</v>
      </c>
      <c r="G1896" t="s">
        <v>1533</v>
      </c>
      <c r="H1896">
        <v>13.1</v>
      </c>
      <c r="I1896">
        <v>9.4</v>
      </c>
      <c r="J1896">
        <v>16.3</v>
      </c>
      <c r="K1896">
        <v>21.7</v>
      </c>
      <c r="L1896">
        <v>32.1</v>
      </c>
    </row>
    <row r="1897" spans="1:12" x14ac:dyDescent="0.2">
      <c r="A1897">
        <v>1896</v>
      </c>
      <c r="B1897" t="s">
        <v>1531</v>
      </c>
      <c r="C1897" t="s">
        <v>1915</v>
      </c>
      <c r="D1897" t="str">
        <f t="shared" si="29"/>
        <v>Universidad Autónoma de Querétaro</v>
      </c>
      <c r="E1897" t="str">
        <f>VLOOKUP(F1897, Country!$C$2:$D$134, 2, FALSE)</f>
        <v>MX</v>
      </c>
      <c r="F1897" t="str" cm="1">
        <f t="array" ref="F1897">INDEX(Country!$A$2:$A$134, MAX(IF(RIGHT($C1897,LEN(Country!$A$2:$A$134))=Country!$A$2:$A$134, ROW(Country!$A$2:$A$134)-ROW(Country!$A$2)+1, 0)))</f>
        <v>Mexico</v>
      </c>
      <c r="G1897" t="s">
        <v>1533</v>
      </c>
      <c r="H1897">
        <v>18.5</v>
      </c>
      <c r="I1897">
        <v>11</v>
      </c>
      <c r="J1897">
        <v>16.600000000000001</v>
      </c>
      <c r="K1897">
        <v>27.8</v>
      </c>
      <c r="L1897">
        <v>29</v>
      </c>
    </row>
    <row r="1898" spans="1:12" x14ac:dyDescent="0.2">
      <c r="A1898">
        <v>1897</v>
      </c>
      <c r="B1898" t="s">
        <v>1531</v>
      </c>
      <c r="C1898" t="s">
        <v>1916</v>
      </c>
      <c r="D1898" t="str">
        <f t="shared" si="29"/>
        <v>Universidad Autónoma de Yucatán</v>
      </c>
      <c r="E1898" t="str">
        <f>VLOOKUP(F1898, Country!$C$2:$D$134, 2, FALSE)</f>
        <v>MX</v>
      </c>
      <c r="F1898" t="str" cm="1">
        <f t="array" ref="F1898">INDEX(Country!$A$2:$A$134, MAX(IF(RIGHT($C1898,LEN(Country!$A$2:$A$134))=Country!$A$2:$A$134, ROW(Country!$A$2:$A$134)-ROW(Country!$A$2)+1, 0)))</f>
        <v>Mexico</v>
      </c>
      <c r="G1898" t="s">
        <v>1533</v>
      </c>
      <c r="H1898">
        <v>15.1</v>
      </c>
      <c r="I1898">
        <v>10.1</v>
      </c>
      <c r="J1898">
        <v>13.8</v>
      </c>
      <c r="K1898">
        <v>23</v>
      </c>
      <c r="L1898">
        <v>33.200000000000003</v>
      </c>
    </row>
    <row r="1899" spans="1:12" x14ac:dyDescent="0.2">
      <c r="A1899">
        <v>1898</v>
      </c>
      <c r="B1899" t="s">
        <v>1531</v>
      </c>
      <c r="C1899" t="s">
        <v>1917</v>
      </c>
      <c r="D1899" t="str">
        <f t="shared" si="29"/>
        <v>Universidad Católica de la Santísima Concepción</v>
      </c>
      <c r="E1899" t="str">
        <f>VLOOKUP(F1899, Country!$C$2:$D$134, 2, FALSE)</f>
        <v>CL</v>
      </c>
      <c r="F1899" t="str" cm="1">
        <f t="array" ref="F1899">INDEX(Country!$A$2:$A$134, MAX(IF(RIGHT($C1899,LEN(Country!$A$2:$A$134))=Country!$A$2:$A$134, ROW(Country!$A$2:$A$134)-ROW(Country!$A$2)+1, 0)))</f>
        <v>Chile</v>
      </c>
      <c r="G1899" t="s">
        <v>1533</v>
      </c>
      <c r="H1899">
        <v>14</v>
      </c>
      <c r="I1899">
        <v>21</v>
      </c>
      <c r="J1899">
        <v>27.2</v>
      </c>
      <c r="K1899">
        <v>17.100000000000001</v>
      </c>
      <c r="L1899">
        <v>48.6</v>
      </c>
    </row>
    <row r="1900" spans="1:12" x14ac:dyDescent="0.2">
      <c r="A1900">
        <v>1899</v>
      </c>
      <c r="B1900" t="s">
        <v>1531</v>
      </c>
      <c r="C1900" t="s">
        <v>1918</v>
      </c>
      <c r="D1900" t="str">
        <f t="shared" si="29"/>
        <v>Universidad Católica del Maule</v>
      </c>
      <c r="E1900" t="str">
        <f>VLOOKUP(F1900, Country!$C$2:$D$134, 2, FALSE)</f>
        <v>CL</v>
      </c>
      <c r="F1900" t="str" cm="1">
        <f t="array" ref="F1900">INDEX(Country!$A$2:$A$134, MAX(IF(RIGHT($C1900,LEN(Country!$A$2:$A$134))=Country!$A$2:$A$134, ROW(Country!$A$2:$A$134)-ROW(Country!$A$2)+1, 0)))</f>
        <v>Chile</v>
      </c>
      <c r="G1900" t="s">
        <v>1533</v>
      </c>
      <c r="H1900">
        <v>13.2</v>
      </c>
      <c r="I1900">
        <v>14.9</v>
      </c>
      <c r="J1900">
        <v>22.9</v>
      </c>
      <c r="K1900">
        <v>16.399999999999999</v>
      </c>
      <c r="L1900">
        <v>54.8</v>
      </c>
    </row>
    <row r="1901" spans="1:12" x14ac:dyDescent="0.2">
      <c r="A1901">
        <v>1900</v>
      </c>
      <c r="B1901" t="s">
        <v>1531</v>
      </c>
      <c r="C1901" t="s">
        <v>1919</v>
      </c>
      <c r="D1901" t="str">
        <f t="shared" si="29"/>
        <v>Universidad Científica del Sur</v>
      </c>
      <c r="E1901" t="str">
        <f>VLOOKUP(F1901, Country!$C$2:$D$134, 2, FALSE)</f>
        <v>PE</v>
      </c>
      <c r="F1901" t="str" cm="1">
        <f t="array" ref="F1901">INDEX(Country!$A$2:$A$134, MAX(IF(RIGHT($C1901,LEN(Country!$A$2:$A$134))=Country!$A$2:$A$134, ROW(Country!$A$2:$A$134)-ROW(Country!$A$2)+1, 0)))</f>
        <v>Peru</v>
      </c>
      <c r="G1901" t="s">
        <v>1533</v>
      </c>
      <c r="H1901">
        <v>22.5</v>
      </c>
      <c r="I1901">
        <v>8.9</v>
      </c>
      <c r="J1901">
        <v>13.2</v>
      </c>
      <c r="K1901">
        <v>16</v>
      </c>
      <c r="L1901">
        <v>44</v>
      </c>
    </row>
    <row r="1902" spans="1:12" x14ac:dyDescent="0.2">
      <c r="A1902">
        <v>1901</v>
      </c>
      <c r="B1902" t="s">
        <v>1531</v>
      </c>
      <c r="C1902" t="s">
        <v>1920</v>
      </c>
      <c r="D1902" t="str">
        <f t="shared" si="29"/>
        <v>Universidad de las Fuerzas Armadas – ESPE</v>
      </c>
      <c r="E1902" t="str">
        <f>VLOOKUP(F1902, Country!$C$2:$D$134, 2, FALSE)</f>
        <v>EC</v>
      </c>
      <c r="F1902" t="str" cm="1">
        <f t="array" ref="F1902">INDEX(Country!$A$2:$A$134, MAX(IF(RIGHT($C1902,LEN(Country!$A$2:$A$134))=Country!$A$2:$A$134, ROW(Country!$A$2:$A$134)-ROW(Country!$A$2)+1, 0)))</f>
        <v>Ecuador</v>
      </c>
      <c r="G1902" t="s">
        <v>1533</v>
      </c>
      <c r="H1902">
        <v>14.2</v>
      </c>
      <c r="I1902">
        <v>8.3000000000000007</v>
      </c>
      <c r="J1902">
        <v>9.5</v>
      </c>
      <c r="K1902">
        <v>19.100000000000001</v>
      </c>
      <c r="L1902">
        <v>37</v>
      </c>
    </row>
    <row r="1903" spans="1:12" x14ac:dyDescent="0.2">
      <c r="A1903">
        <v>1902</v>
      </c>
      <c r="B1903" t="s">
        <v>1531</v>
      </c>
      <c r="C1903" t="s">
        <v>1921</v>
      </c>
      <c r="D1903" t="str">
        <f t="shared" si="29"/>
        <v>Universidad del Valle</v>
      </c>
      <c r="E1903" t="str">
        <f>VLOOKUP(F1903, Country!$C$2:$D$134, 2, FALSE)</f>
        <v>CO</v>
      </c>
      <c r="F1903" t="str" cm="1">
        <f t="array" ref="F1903">INDEX(Country!$A$2:$A$134, MAX(IF(RIGHT($C1903,LEN(Country!$A$2:$A$134))=Country!$A$2:$A$134, ROW(Country!$A$2:$A$134)-ROW(Country!$A$2)+1, 0)))</f>
        <v>Colombia</v>
      </c>
      <c r="G1903" t="s">
        <v>1533</v>
      </c>
      <c r="H1903">
        <v>24</v>
      </c>
      <c r="I1903">
        <v>9</v>
      </c>
      <c r="J1903">
        <v>12.1</v>
      </c>
      <c r="K1903">
        <v>19.8</v>
      </c>
      <c r="L1903">
        <v>39</v>
      </c>
    </row>
    <row r="1904" spans="1:12" x14ac:dyDescent="0.2">
      <c r="A1904">
        <v>1903</v>
      </c>
      <c r="B1904" t="s">
        <v>1531</v>
      </c>
      <c r="C1904" t="s">
        <v>1922</v>
      </c>
      <c r="D1904" t="str">
        <f t="shared" si="29"/>
        <v>Universidad Distrital Francisco José de Caldas</v>
      </c>
      <c r="E1904" t="str">
        <f>VLOOKUP(F1904, Country!$C$2:$D$134, 2, FALSE)</f>
        <v>CO</v>
      </c>
      <c r="F1904" t="str" cm="1">
        <f t="array" ref="F1904">INDEX(Country!$A$2:$A$134, MAX(IF(RIGHT($C1904,LEN(Country!$A$2:$A$134))=Country!$A$2:$A$134, ROW(Country!$A$2:$A$134)-ROW(Country!$A$2)+1, 0)))</f>
        <v>Colombia</v>
      </c>
      <c r="G1904" t="s">
        <v>1533</v>
      </c>
      <c r="H1904">
        <v>16.8</v>
      </c>
      <c r="I1904">
        <v>9.1</v>
      </c>
      <c r="J1904">
        <v>9.1</v>
      </c>
      <c r="K1904">
        <v>19</v>
      </c>
      <c r="L1904">
        <v>28.5</v>
      </c>
    </row>
    <row r="1905" spans="1:12" x14ac:dyDescent="0.2">
      <c r="A1905">
        <v>1904</v>
      </c>
      <c r="B1905" t="s">
        <v>1531</v>
      </c>
      <c r="C1905" t="s">
        <v>1923</v>
      </c>
      <c r="D1905" t="str">
        <f t="shared" si="29"/>
        <v>Universidade do Estado de Santa Catarina</v>
      </c>
      <c r="E1905" t="str">
        <f>VLOOKUP(F1905, Country!$C$2:$D$134, 2, FALSE)</f>
        <v>BR</v>
      </c>
      <c r="F1905" t="str" cm="1">
        <f t="array" ref="F1905">INDEX(Country!$A$2:$A$134, MAX(IF(RIGHT($C1905,LEN(Country!$A$2:$A$134))=Country!$A$2:$A$134, ROW(Country!$A$2:$A$134)-ROW(Country!$A$2)+1, 0)))</f>
        <v>Brazil</v>
      </c>
      <c r="G1905" t="s">
        <v>1533</v>
      </c>
      <c r="H1905">
        <v>28.3</v>
      </c>
      <c r="I1905">
        <v>11.5</v>
      </c>
      <c r="J1905">
        <v>16.2</v>
      </c>
      <c r="K1905">
        <v>23.1</v>
      </c>
      <c r="L1905">
        <v>22.1</v>
      </c>
    </row>
    <row r="1906" spans="1:12" x14ac:dyDescent="0.2">
      <c r="A1906">
        <v>1905</v>
      </c>
      <c r="B1906" t="s">
        <v>1531</v>
      </c>
      <c r="C1906" t="s">
        <v>1924</v>
      </c>
      <c r="D1906" t="str">
        <f t="shared" si="29"/>
        <v>Universidade do Estado do Rio de Janeiro (UERJ)</v>
      </c>
      <c r="E1906" t="str">
        <f>VLOOKUP(F1906, Country!$C$2:$D$134, 2, FALSE)</f>
        <v>BR</v>
      </c>
      <c r="F1906" t="str" cm="1">
        <f t="array" ref="F1906">INDEX(Country!$A$2:$A$134, MAX(IF(RIGHT($C1906,LEN(Country!$A$2:$A$134))=Country!$A$2:$A$134, ROW(Country!$A$2:$A$134)-ROW(Country!$A$2)+1, 0)))</f>
        <v>Brazil</v>
      </c>
      <c r="G1906" t="s">
        <v>1533</v>
      </c>
      <c r="H1906">
        <v>34</v>
      </c>
      <c r="I1906">
        <v>14.9</v>
      </c>
      <c r="J1906">
        <v>24.1</v>
      </c>
      <c r="K1906">
        <v>29.5</v>
      </c>
      <c r="L1906">
        <v>29.5</v>
      </c>
    </row>
    <row r="1907" spans="1:12" x14ac:dyDescent="0.2">
      <c r="A1907">
        <v>1906</v>
      </c>
      <c r="B1907" t="s">
        <v>1531</v>
      </c>
      <c r="C1907" t="s">
        <v>1925</v>
      </c>
      <c r="D1907" t="str">
        <f t="shared" si="29"/>
        <v>Universidade Estadual de Feira de Santana (UEFS)</v>
      </c>
      <c r="E1907" t="str">
        <f>VLOOKUP(F1907, Country!$C$2:$D$134, 2, FALSE)</f>
        <v>BR</v>
      </c>
      <c r="F1907" t="str" cm="1">
        <f t="array" ref="F1907">INDEX(Country!$A$2:$A$134, MAX(IF(RIGHT($C1907,LEN(Country!$A$2:$A$134))=Country!$A$2:$A$134, ROW(Country!$A$2:$A$134)-ROW(Country!$A$2)+1, 0)))</f>
        <v>Brazil</v>
      </c>
      <c r="G1907" t="s">
        <v>1533</v>
      </c>
      <c r="H1907">
        <v>21.2</v>
      </c>
      <c r="I1907">
        <v>9.3000000000000007</v>
      </c>
      <c r="J1907">
        <v>13.7</v>
      </c>
      <c r="K1907">
        <v>17.7</v>
      </c>
      <c r="L1907">
        <v>26.8</v>
      </c>
    </row>
    <row r="1908" spans="1:12" x14ac:dyDescent="0.2">
      <c r="A1908">
        <v>1907</v>
      </c>
      <c r="B1908" t="s">
        <v>1531</v>
      </c>
      <c r="C1908" t="s">
        <v>1926</v>
      </c>
      <c r="D1908" t="str">
        <f t="shared" si="29"/>
        <v>Universidade Estadual de Maringá</v>
      </c>
      <c r="E1908" t="str">
        <f>VLOOKUP(F1908, Country!$C$2:$D$134, 2, FALSE)</f>
        <v>BR</v>
      </c>
      <c r="F1908" t="str" cm="1">
        <f t="array" ref="F1908">INDEX(Country!$A$2:$A$134, MAX(IF(RIGHT($C1908,LEN(Country!$A$2:$A$134))=Country!$A$2:$A$134, ROW(Country!$A$2:$A$134)-ROW(Country!$A$2)+1, 0)))</f>
        <v>Brazil</v>
      </c>
      <c r="G1908" t="s">
        <v>1533</v>
      </c>
      <c r="H1908">
        <v>31.6</v>
      </c>
      <c r="I1908">
        <v>14</v>
      </c>
      <c r="J1908">
        <v>19.3</v>
      </c>
      <c r="K1908">
        <v>26.2</v>
      </c>
      <c r="L1908">
        <v>22.6</v>
      </c>
    </row>
    <row r="1909" spans="1:12" x14ac:dyDescent="0.2">
      <c r="A1909">
        <v>1908</v>
      </c>
      <c r="B1909" t="s">
        <v>1531</v>
      </c>
      <c r="C1909" t="s">
        <v>1927</v>
      </c>
      <c r="D1909" t="str">
        <f t="shared" si="29"/>
        <v>Universidade Estadual do Maranhão</v>
      </c>
      <c r="E1909" t="str">
        <f>VLOOKUP(F1909, Country!$C$2:$D$134, 2, FALSE)</f>
        <v>BR</v>
      </c>
      <c r="F1909" t="str" cm="1">
        <f t="array" ref="F1909">INDEX(Country!$A$2:$A$134, MAX(IF(RIGHT($C1909,LEN(Country!$A$2:$A$134))=Country!$A$2:$A$134, ROW(Country!$A$2:$A$134)-ROW(Country!$A$2)+1, 0)))</f>
        <v>Brazil</v>
      </c>
      <c r="G1909" t="s">
        <v>1533</v>
      </c>
      <c r="H1909">
        <v>12.5</v>
      </c>
      <c r="I1909">
        <v>9.1999999999999993</v>
      </c>
      <c r="J1909">
        <v>6.1</v>
      </c>
      <c r="K1909">
        <v>15.9</v>
      </c>
      <c r="L1909">
        <v>22</v>
      </c>
    </row>
    <row r="1910" spans="1:12" x14ac:dyDescent="0.2">
      <c r="A1910">
        <v>1909</v>
      </c>
      <c r="B1910" t="s">
        <v>1531</v>
      </c>
      <c r="C1910" t="s">
        <v>1928</v>
      </c>
      <c r="D1910" t="str">
        <f t="shared" si="29"/>
        <v>Universidade Estadual do Norte Fluminense Darcy Ribeiro</v>
      </c>
      <c r="E1910" t="str">
        <f>VLOOKUP(F1910, Country!$C$2:$D$134, 2, FALSE)</f>
        <v>BR</v>
      </c>
      <c r="F1910" t="str" cm="1">
        <f t="array" ref="F1910">INDEX(Country!$A$2:$A$134, MAX(IF(RIGHT($C1910,LEN(Country!$A$2:$A$134))=Country!$A$2:$A$134, ROW(Country!$A$2:$A$134)-ROW(Country!$A$2)+1, 0)))</f>
        <v>Brazil</v>
      </c>
      <c r="G1910" t="s">
        <v>1533</v>
      </c>
      <c r="H1910">
        <v>30.6</v>
      </c>
      <c r="I1910">
        <v>11.7</v>
      </c>
      <c r="J1910">
        <v>21.9</v>
      </c>
      <c r="K1910">
        <v>21.2</v>
      </c>
      <c r="L1910">
        <v>35.299999999999997</v>
      </c>
    </row>
    <row r="1911" spans="1:12" x14ac:dyDescent="0.2">
      <c r="A1911">
        <v>1910</v>
      </c>
      <c r="B1911" t="s">
        <v>1531</v>
      </c>
      <c r="C1911" t="s">
        <v>1929</v>
      </c>
      <c r="D1911" t="str">
        <f t="shared" si="29"/>
        <v>Universidade Estadual do Oeste do Paraná (Unioeste)</v>
      </c>
      <c r="E1911" t="str">
        <f>VLOOKUP(F1911, Country!$C$2:$D$134, 2, FALSE)</f>
        <v>BR</v>
      </c>
      <c r="F1911" t="str" cm="1">
        <f t="array" ref="F1911">INDEX(Country!$A$2:$A$134, MAX(IF(RIGHT($C1911,LEN(Country!$A$2:$A$134))=Country!$A$2:$A$134, ROW(Country!$A$2:$A$134)-ROW(Country!$A$2)+1, 0)))</f>
        <v>Brazil</v>
      </c>
      <c r="G1911" t="s">
        <v>1533</v>
      </c>
      <c r="H1911">
        <v>27.9</v>
      </c>
      <c r="I1911">
        <v>9.8000000000000007</v>
      </c>
      <c r="J1911">
        <v>8.1999999999999993</v>
      </c>
      <c r="K1911">
        <v>18.100000000000001</v>
      </c>
      <c r="L1911">
        <v>21.1</v>
      </c>
    </row>
    <row r="1912" spans="1:12" x14ac:dyDescent="0.2">
      <c r="A1912">
        <v>1911</v>
      </c>
      <c r="B1912" t="s">
        <v>1531</v>
      </c>
      <c r="C1912" t="s">
        <v>1930</v>
      </c>
      <c r="D1912" t="str">
        <f t="shared" si="29"/>
        <v>Universidade Federal da Bahia</v>
      </c>
      <c r="E1912" t="str">
        <f>VLOOKUP(F1912, Country!$C$2:$D$134, 2, FALSE)</f>
        <v>BR</v>
      </c>
      <c r="F1912" t="str" cm="1">
        <f t="array" ref="F1912">INDEX(Country!$A$2:$A$134, MAX(IF(RIGHT($C1912,LEN(Country!$A$2:$A$134))=Country!$A$2:$A$134, ROW(Country!$A$2:$A$134)-ROW(Country!$A$2)+1, 0)))</f>
        <v>Brazil</v>
      </c>
      <c r="G1912" t="s">
        <v>1533</v>
      </c>
      <c r="H1912">
        <v>28.8</v>
      </c>
      <c r="I1912">
        <v>12.4</v>
      </c>
      <c r="J1912">
        <v>27.1</v>
      </c>
      <c r="K1912">
        <v>22.6</v>
      </c>
      <c r="L1912">
        <v>29.4</v>
      </c>
    </row>
    <row r="1913" spans="1:12" x14ac:dyDescent="0.2">
      <c r="A1913">
        <v>1912</v>
      </c>
      <c r="B1913" t="s">
        <v>1531</v>
      </c>
      <c r="C1913" t="s">
        <v>1931</v>
      </c>
      <c r="D1913" t="str">
        <f t="shared" si="29"/>
        <v>Universidade Federal da Grande Dourados</v>
      </c>
      <c r="E1913" t="str">
        <f>VLOOKUP(F1913, Country!$C$2:$D$134, 2, FALSE)</f>
        <v>BR</v>
      </c>
      <c r="F1913" t="str" cm="1">
        <f t="array" ref="F1913">INDEX(Country!$A$2:$A$134, MAX(IF(RIGHT($C1913,LEN(Country!$A$2:$A$134))=Country!$A$2:$A$134, ROW(Country!$A$2:$A$134)-ROW(Country!$A$2)+1, 0)))</f>
        <v>Brazil</v>
      </c>
      <c r="G1913" t="s">
        <v>1533</v>
      </c>
      <c r="H1913">
        <v>26.3</v>
      </c>
      <c r="I1913">
        <v>9.8000000000000007</v>
      </c>
      <c r="J1913">
        <v>9.1</v>
      </c>
      <c r="K1913">
        <v>19.3</v>
      </c>
      <c r="L1913">
        <v>22.9</v>
      </c>
    </row>
    <row r="1914" spans="1:12" x14ac:dyDescent="0.2">
      <c r="A1914">
        <v>1913</v>
      </c>
      <c r="B1914" t="s">
        <v>1531</v>
      </c>
      <c r="C1914" t="s">
        <v>1942</v>
      </c>
      <c r="D1914" t="str">
        <f t="shared" si="29"/>
        <v>Universidade Federal de Ciências da Saúde de Porto Alegre (UFCSPA)</v>
      </c>
      <c r="E1914" t="str">
        <f>VLOOKUP(F1914, Country!$C$2:$D$134, 2, FALSE)</f>
        <v>BR</v>
      </c>
      <c r="F1914" t="str" cm="1">
        <f t="array" ref="F1914">INDEX(Country!$A$2:$A$134, MAX(IF(RIGHT($C1914,LEN(Country!$A$2:$A$134))=Country!$A$2:$A$134, ROW(Country!$A$2:$A$134)-ROW(Country!$A$2)+1, 0)))</f>
        <v>Brazil</v>
      </c>
      <c r="G1914" t="s">
        <v>1533</v>
      </c>
      <c r="H1914">
        <v>21.1</v>
      </c>
      <c r="I1914">
        <v>12.9</v>
      </c>
      <c r="J1914">
        <v>26.2</v>
      </c>
      <c r="K1914">
        <v>29</v>
      </c>
      <c r="L1914">
        <v>28.3</v>
      </c>
    </row>
    <row r="1915" spans="1:12" x14ac:dyDescent="0.2">
      <c r="A1915">
        <v>1914</v>
      </c>
      <c r="B1915" t="s">
        <v>1531</v>
      </c>
      <c r="C1915" t="s">
        <v>1943</v>
      </c>
      <c r="D1915" t="str">
        <f t="shared" si="29"/>
        <v>Universidade Federal de Juiz de Fora</v>
      </c>
      <c r="E1915" t="str">
        <f>VLOOKUP(F1915, Country!$C$2:$D$134, 2, FALSE)</f>
        <v>BR</v>
      </c>
      <c r="F1915" t="str" cm="1">
        <f t="array" ref="F1915">INDEX(Country!$A$2:$A$134, MAX(IF(RIGHT($C1915,LEN(Country!$A$2:$A$134))=Country!$A$2:$A$134, ROW(Country!$A$2:$A$134)-ROW(Country!$A$2)+1, 0)))</f>
        <v>Brazil</v>
      </c>
      <c r="G1915" t="s">
        <v>1533</v>
      </c>
      <c r="H1915">
        <v>22.8</v>
      </c>
      <c r="I1915">
        <v>12.4</v>
      </c>
      <c r="J1915">
        <v>30.9</v>
      </c>
      <c r="K1915">
        <v>23.1</v>
      </c>
      <c r="L1915">
        <v>29.7</v>
      </c>
    </row>
    <row r="1916" spans="1:12" x14ac:dyDescent="0.2">
      <c r="A1916">
        <v>1915</v>
      </c>
      <c r="B1916" t="s">
        <v>1531</v>
      </c>
      <c r="C1916" t="s">
        <v>1944</v>
      </c>
      <c r="D1916" t="str">
        <f t="shared" si="29"/>
        <v>Universidade Federal de Sergipe</v>
      </c>
      <c r="E1916" t="str">
        <f>VLOOKUP(F1916, Country!$C$2:$D$134, 2, FALSE)</f>
        <v>BR</v>
      </c>
      <c r="F1916" t="str" cm="1">
        <f t="array" ref="F1916">INDEX(Country!$A$2:$A$134, MAX(IF(RIGHT($C1916,LEN(Country!$A$2:$A$134))=Country!$A$2:$A$134, ROW(Country!$A$2:$A$134)-ROW(Country!$A$2)+1, 0)))</f>
        <v>Brazil</v>
      </c>
      <c r="G1916" t="s">
        <v>1533</v>
      </c>
      <c r="H1916">
        <v>19.399999999999999</v>
      </c>
      <c r="I1916">
        <v>10.4</v>
      </c>
      <c r="J1916">
        <v>26</v>
      </c>
      <c r="K1916">
        <v>21.2</v>
      </c>
      <c r="L1916">
        <v>29.1</v>
      </c>
    </row>
    <row r="1917" spans="1:12" x14ac:dyDescent="0.2">
      <c r="A1917">
        <v>1916</v>
      </c>
      <c r="B1917" t="s">
        <v>1531</v>
      </c>
      <c r="C1917" t="s">
        <v>1945</v>
      </c>
      <c r="D1917" t="str">
        <f t="shared" si="29"/>
        <v>Universidade Federal do Ceará (UFC)</v>
      </c>
      <c r="E1917" t="str">
        <f>VLOOKUP(F1917, Country!$C$2:$D$134, 2, FALSE)</f>
        <v>BR</v>
      </c>
      <c r="F1917" t="str" cm="1">
        <f t="array" ref="F1917">INDEX(Country!$A$2:$A$134, MAX(IF(RIGHT($C1917,LEN(Country!$A$2:$A$134))=Country!$A$2:$A$134, ROW(Country!$A$2:$A$134)-ROW(Country!$A$2)+1, 0)))</f>
        <v>Brazil</v>
      </c>
      <c r="G1917" t="s">
        <v>1533</v>
      </c>
      <c r="H1917">
        <v>25.9</v>
      </c>
      <c r="I1917">
        <v>17.8</v>
      </c>
      <c r="J1917">
        <v>25.4</v>
      </c>
      <c r="K1917">
        <v>45.6</v>
      </c>
      <c r="L1917">
        <v>26.9</v>
      </c>
    </row>
    <row r="1918" spans="1:12" x14ac:dyDescent="0.2">
      <c r="A1918">
        <v>1917</v>
      </c>
      <c r="B1918" t="s">
        <v>1531</v>
      </c>
      <c r="C1918" t="s">
        <v>1946</v>
      </c>
      <c r="D1918" t="str">
        <f t="shared" si="29"/>
        <v>Universidade Federal do Maranhão (UFMA)</v>
      </c>
      <c r="E1918" t="str">
        <f>VLOOKUP(F1918, Country!$C$2:$D$134, 2, FALSE)</f>
        <v>BR</v>
      </c>
      <c r="F1918" t="str" cm="1">
        <f t="array" ref="F1918">INDEX(Country!$A$2:$A$134, MAX(IF(RIGHT($C1918,LEN(Country!$A$2:$A$134))=Country!$A$2:$A$134, ROW(Country!$A$2:$A$134)-ROW(Country!$A$2)+1, 0)))</f>
        <v>Brazil</v>
      </c>
      <c r="G1918" t="s">
        <v>1533</v>
      </c>
      <c r="H1918">
        <v>15.2</v>
      </c>
      <c r="I1918">
        <v>11.1</v>
      </c>
      <c r="J1918">
        <v>15</v>
      </c>
      <c r="K1918">
        <v>25.6</v>
      </c>
      <c r="L1918">
        <v>23.2</v>
      </c>
    </row>
    <row r="1919" spans="1:12" x14ac:dyDescent="0.2">
      <c r="A1919">
        <v>1918</v>
      </c>
      <c r="B1919" t="s">
        <v>1531</v>
      </c>
      <c r="C1919" t="s">
        <v>1947</v>
      </c>
      <c r="D1919" t="str">
        <f t="shared" si="29"/>
        <v>Universidade Federal Rural do Semi-Arido</v>
      </c>
      <c r="E1919" t="str">
        <f>VLOOKUP(F1919, Country!$C$2:$D$134, 2, FALSE)</f>
        <v>BR</v>
      </c>
      <c r="F1919" t="str" cm="1">
        <f t="array" ref="F1919">INDEX(Country!$A$2:$A$134, MAX(IF(RIGHT($C1919,LEN(Country!$A$2:$A$134))=Country!$A$2:$A$134, ROW(Country!$A$2:$A$134)-ROW(Country!$A$2)+1, 0)))</f>
        <v>Brazil</v>
      </c>
      <c r="G1919" t="s">
        <v>1533</v>
      </c>
      <c r="H1919">
        <v>20.399999999999999</v>
      </c>
      <c r="I1919">
        <v>8.9</v>
      </c>
      <c r="J1919">
        <v>6.2</v>
      </c>
      <c r="K1919">
        <v>16.7</v>
      </c>
      <c r="L1919">
        <v>18.5</v>
      </c>
    </row>
    <row r="1920" spans="1:12" x14ac:dyDescent="0.2">
      <c r="A1920">
        <v>1919</v>
      </c>
      <c r="B1920" t="s">
        <v>1531</v>
      </c>
      <c r="C1920" t="s">
        <v>1948</v>
      </c>
      <c r="D1920" t="str">
        <f t="shared" si="29"/>
        <v>Universidade Lusófona</v>
      </c>
      <c r="E1920" t="str">
        <f>VLOOKUP(F1920, Country!$C$2:$D$134, 2, FALSE)</f>
        <v>PT</v>
      </c>
      <c r="F1920" t="str" cm="1">
        <f t="array" ref="F1920">INDEX(Country!$A$2:$A$134, MAX(IF(RIGHT($C1920,LEN(Country!$A$2:$A$134))=Country!$A$2:$A$134, ROW(Country!$A$2:$A$134)-ROW(Country!$A$2)+1, 0)))</f>
        <v>Portugal</v>
      </c>
      <c r="G1920" t="s">
        <v>1533</v>
      </c>
      <c r="H1920">
        <v>24.3</v>
      </c>
      <c r="I1920">
        <v>9.6999999999999993</v>
      </c>
      <c r="J1920">
        <v>31.3</v>
      </c>
      <c r="K1920">
        <v>20.9</v>
      </c>
      <c r="L1920">
        <v>56.6</v>
      </c>
    </row>
    <row r="1921" spans="1:12" x14ac:dyDescent="0.2">
      <c r="A1921">
        <v>1920</v>
      </c>
      <c r="B1921" t="s">
        <v>1531</v>
      </c>
      <c r="C1921" t="s">
        <v>1949</v>
      </c>
      <c r="D1921" t="str">
        <f t="shared" si="29"/>
        <v>Universidade Nove de Julho (Uninove)</v>
      </c>
      <c r="E1921" t="str">
        <f>VLOOKUP(F1921, Country!$C$2:$D$134, 2, FALSE)</f>
        <v>BR</v>
      </c>
      <c r="F1921" t="str" cm="1">
        <f t="array" ref="F1921">INDEX(Country!$A$2:$A$134, MAX(IF(RIGHT($C1921,LEN(Country!$A$2:$A$134))=Country!$A$2:$A$134, ROW(Country!$A$2:$A$134)-ROW(Country!$A$2)+1, 0)))</f>
        <v>Brazil</v>
      </c>
      <c r="G1921" t="s">
        <v>1533</v>
      </c>
      <c r="H1921">
        <v>17.899999999999999</v>
      </c>
      <c r="I1921">
        <v>8.4</v>
      </c>
      <c r="J1921">
        <v>10.7</v>
      </c>
      <c r="K1921">
        <v>17.899999999999999</v>
      </c>
      <c r="L1921">
        <v>28.6</v>
      </c>
    </row>
    <row r="1922" spans="1:12" x14ac:dyDescent="0.2">
      <c r="A1922">
        <v>1921</v>
      </c>
      <c r="B1922" t="s">
        <v>1531</v>
      </c>
      <c r="C1922" t="s">
        <v>1950</v>
      </c>
      <c r="D1922" t="str">
        <f t="shared" si="29"/>
        <v>Universidade Tecnológica Federal do Paraná (UTFPR)</v>
      </c>
      <c r="E1922" t="str">
        <f>VLOOKUP(F1922, Country!$C$2:$D$134, 2, FALSE)</f>
        <v>BR</v>
      </c>
      <c r="F1922" t="str" cm="1">
        <f t="array" ref="F1922">INDEX(Country!$A$2:$A$134, MAX(IF(RIGHT($C1922,LEN(Country!$A$2:$A$134))=Country!$A$2:$A$134, ROW(Country!$A$2:$A$134)-ROW(Country!$A$2)+1, 0)))</f>
        <v>Brazil</v>
      </c>
      <c r="G1922" t="s">
        <v>1533</v>
      </c>
      <c r="H1922">
        <v>18.600000000000001</v>
      </c>
      <c r="I1922">
        <v>10.3</v>
      </c>
      <c r="J1922">
        <v>23.4</v>
      </c>
      <c r="K1922">
        <v>46.4</v>
      </c>
      <c r="L1922">
        <v>26.1</v>
      </c>
    </row>
    <row r="1923" spans="1:12" x14ac:dyDescent="0.2">
      <c r="A1923">
        <v>1922</v>
      </c>
      <c r="B1923" t="s">
        <v>1531</v>
      </c>
      <c r="C1923" t="s">
        <v>1951</v>
      </c>
      <c r="D1923" t="str">
        <f t="shared" ref="D1923:D1986" si="30">LEFT(C1923, LEN(C1923)-LEN(F1923))</f>
        <v>Universidad Francisco de Vitoria</v>
      </c>
      <c r="E1923" t="str">
        <f>VLOOKUP(F1923, Country!$C$2:$D$134, 2, FALSE)</f>
        <v>ES</v>
      </c>
      <c r="F1923" t="str" cm="1">
        <f t="array" ref="F1923">INDEX(Country!$A$2:$A$134, MAX(IF(RIGHT($C1923,LEN(Country!$A$2:$A$134))=Country!$A$2:$A$134, ROW(Country!$A$2:$A$134)-ROW(Country!$A$2)+1, 0)))</f>
        <v>Spain</v>
      </c>
      <c r="G1923" t="s">
        <v>1533</v>
      </c>
      <c r="H1923">
        <v>14.3</v>
      </c>
      <c r="I1923">
        <v>11.9</v>
      </c>
      <c r="J1923">
        <v>46.1</v>
      </c>
      <c r="K1923">
        <v>17.399999999999999</v>
      </c>
      <c r="L1923">
        <v>37.1</v>
      </c>
    </row>
    <row r="1924" spans="1:12" x14ac:dyDescent="0.2">
      <c r="A1924">
        <v>1923</v>
      </c>
      <c r="B1924" t="s">
        <v>1531</v>
      </c>
      <c r="C1924" t="s">
        <v>1952</v>
      </c>
      <c r="D1924" t="str">
        <f t="shared" si="30"/>
        <v>Universidad Industrial de Santander (UIS)</v>
      </c>
      <c r="E1924" t="str">
        <f>VLOOKUP(F1924, Country!$C$2:$D$134, 2, FALSE)</f>
        <v>CO</v>
      </c>
      <c r="F1924" t="str" cm="1">
        <f t="array" ref="F1924">INDEX(Country!$A$2:$A$134, MAX(IF(RIGHT($C1924,LEN(Country!$A$2:$A$134))=Country!$A$2:$A$134, ROW(Country!$A$2:$A$134)-ROW(Country!$A$2)+1, 0)))</f>
        <v>Colombia</v>
      </c>
      <c r="G1924" t="s">
        <v>1533</v>
      </c>
      <c r="H1924">
        <v>14.9</v>
      </c>
      <c r="I1924">
        <v>22.9</v>
      </c>
      <c r="J1924">
        <v>12.5</v>
      </c>
      <c r="K1924">
        <v>24.7</v>
      </c>
      <c r="L1924">
        <v>37</v>
      </c>
    </row>
    <row r="1925" spans="1:12" x14ac:dyDescent="0.2">
      <c r="A1925">
        <v>1924</v>
      </c>
      <c r="B1925" t="s">
        <v>1531</v>
      </c>
      <c r="C1925" t="s">
        <v>1953</v>
      </c>
      <c r="D1925" t="str">
        <f t="shared" si="30"/>
        <v>Universidad Mayor</v>
      </c>
      <c r="E1925" t="str">
        <f>VLOOKUP(F1925, Country!$C$2:$D$134, 2, FALSE)</f>
        <v>CL</v>
      </c>
      <c r="F1925" t="str" cm="1">
        <f t="array" ref="F1925">INDEX(Country!$A$2:$A$134, MAX(IF(RIGHT($C1925,LEN(Country!$A$2:$A$134))=Country!$A$2:$A$134, ROW(Country!$A$2:$A$134)-ROW(Country!$A$2)+1, 0)))</f>
        <v>Chile</v>
      </c>
      <c r="G1925" t="s">
        <v>1533</v>
      </c>
      <c r="H1925">
        <v>18.7</v>
      </c>
      <c r="I1925">
        <v>9</v>
      </c>
      <c r="J1925">
        <v>31.8</v>
      </c>
      <c r="K1925">
        <v>16.399999999999999</v>
      </c>
      <c r="L1925">
        <v>49</v>
      </c>
    </row>
    <row r="1926" spans="1:12" x14ac:dyDescent="0.2">
      <c r="A1926">
        <v>1925</v>
      </c>
      <c r="B1926" t="s">
        <v>1531</v>
      </c>
      <c r="C1926" t="s">
        <v>1954</v>
      </c>
      <c r="D1926" t="str">
        <f t="shared" si="30"/>
        <v>Universidad Michoacana de San Nicolás de Hidalgo</v>
      </c>
      <c r="E1926" t="str">
        <f>VLOOKUP(F1926, Country!$C$2:$D$134, 2, FALSE)</f>
        <v>MX</v>
      </c>
      <c r="F1926" t="str" cm="1">
        <f t="array" ref="F1926">INDEX(Country!$A$2:$A$134, MAX(IF(RIGHT($C1926,LEN(Country!$A$2:$A$134))=Country!$A$2:$A$134, ROW(Country!$A$2:$A$134)-ROW(Country!$A$2)+1, 0)))</f>
        <v>Mexico</v>
      </c>
      <c r="G1926" t="s">
        <v>1533</v>
      </c>
      <c r="H1926">
        <v>14.4</v>
      </c>
      <c r="I1926">
        <v>8.6</v>
      </c>
      <c r="J1926">
        <v>11.1</v>
      </c>
      <c r="K1926">
        <v>18.8</v>
      </c>
      <c r="L1926">
        <v>28.6</v>
      </c>
    </row>
    <row r="1927" spans="1:12" x14ac:dyDescent="0.2">
      <c r="A1927">
        <v>1926</v>
      </c>
      <c r="B1927" t="s">
        <v>1531</v>
      </c>
      <c r="C1927" t="s">
        <v>1955</v>
      </c>
      <c r="D1927" t="str">
        <f t="shared" si="30"/>
        <v>Universidad Nacional Agraria La Molina</v>
      </c>
      <c r="E1927" t="str">
        <f>VLOOKUP(F1927, Country!$C$2:$D$134, 2, FALSE)</f>
        <v>PE</v>
      </c>
      <c r="F1927" t="str" cm="1">
        <f t="array" ref="F1927">INDEX(Country!$A$2:$A$134, MAX(IF(RIGHT($C1927,LEN(Country!$A$2:$A$134))=Country!$A$2:$A$134, ROW(Country!$A$2:$A$134)-ROW(Country!$A$2)+1, 0)))</f>
        <v>Peru</v>
      </c>
      <c r="G1927" t="s">
        <v>1533</v>
      </c>
      <c r="H1927">
        <v>23.9</v>
      </c>
      <c r="I1927">
        <v>7.9</v>
      </c>
      <c r="J1927">
        <v>8.4</v>
      </c>
      <c r="K1927">
        <v>16.5</v>
      </c>
      <c r="L1927">
        <v>46.3</v>
      </c>
    </row>
    <row r="1928" spans="1:12" x14ac:dyDescent="0.2">
      <c r="A1928">
        <v>1927</v>
      </c>
      <c r="B1928" t="s">
        <v>1531</v>
      </c>
      <c r="C1928" t="s">
        <v>1956</v>
      </c>
      <c r="D1928" t="str">
        <f t="shared" si="30"/>
        <v>Universidad Nacional de Asunción</v>
      </c>
      <c r="E1928" t="str">
        <f>VLOOKUP(F1928, Country!$C$2:$D$134, 2, FALSE)</f>
        <v>PY</v>
      </c>
      <c r="F1928" t="str" cm="1">
        <f t="array" ref="F1928">INDEX(Country!$A$2:$A$134, MAX(IF(RIGHT($C1928,LEN(Country!$A$2:$A$134))=Country!$A$2:$A$134, ROW(Country!$A$2:$A$134)-ROW(Country!$A$2)+1, 0)))</f>
        <v>Paraguay</v>
      </c>
      <c r="G1928" t="s">
        <v>1533</v>
      </c>
      <c r="H1928">
        <v>21.3</v>
      </c>
      <c r="I1928">
        <v>9.9</v>
      </c>
      <c r="J1928">
        <v>27.7</v>
      </c>
      <c r="K1928">
        <v>20.6</v>
      </c>
      <c r="L1928">
        <v>48.1</v>
      </c>
    </row>
    <row r="1929" spans="1:12" x14ac:dyDescent="0.2">
      <c r="A1929">
        <v>1928</v>
      </c>
      <c r="B1929" t="s">
        <v>1531</v>
      </c>
      <c r="C1929" t="s">
        <v>1957</v>
      </c>
      <c r="D1929" t="str">
        <f t="shared" si="30"/>
        <v>Universidad Nacional del Litoral</v>
      </c>
      <c r="E1929" t="str">
        <f>VLOOKUP(F1929, Country!$C$2:$D$134, 2, FALSE)</f>
        <v>AR</v>
      </c>
      <c r="F1929" t="str" cm="1">
        <f t="array" ref="F1929">INDEX(Country!$A$2:$A$134, MAX(IF(RIGHT($C1929,LEN(Country!$A$2:$A$134))=Country!$A$2:$A$134, ROW(Country!$A$2:$A$134)-ROW(Country!$A$2)+1, 0)))</f>
        <v>Argentina</v>
      </c>
      <c r="G1929" t="s">
        <v>1533</v>
      </c>
      <c r="H1929">
        <v>13.7</v>
      </c>
      <c r="I1929">
        <v>9.6</v>
      </c>
      <c r="J1929">
        <v>16.7</v>
      </c>
      <c r="K1929">
        <v>24.3</v>
      </c>
      <c r="L1929">
        <v>33.200000000000003</v>
      </c>
    </row>
    <row r="1930" spans="1:12" x14ac:dyDescent="0.2">
      <c r="A1930">
        <v>1929</v>
      </c>
      <c r="B1930" t="s">
        <v>1531</v>
      </c>
      <c r="C1930" t="s">
        <v>1958</v>
      </c>
      <c r="D1930" t="str">
        <f t="shared" si="30"/>
        <v>Universidad Panamericana (UP)</v>
      </c>
      <c r="E1930" t="str">
        <f>VLOOKUP(F1930, Country!$C$2:$D$134, 2, FALSE)</f>
        <v>MX</v>
      </c>
      <c r="F1930" t="str" cm="1">
        <f t="array" ref="F1930">INDEX(Country!$A$2:$A$134, MAX(IF(RIGHT($C1930,LEN(Country!$A$2:$A$134))=Country!$A$2:$A$134, ROW(Country!$A$2:$A$134)-ROW(Country!$A$2)+1, 0)))</f>
        <v>Mexico</v>
      </c>
      <c r="G1930" t="s">
        <v>1533</v>
      </c>
      <c r="H1930">
        <v>24</v>
      </c>
      <c r="I1930">
        <v>9.1</v>
      </c>
      <c r="J1930">
        <v>11.5</v>
      </c>
      <c r="K1930">
        <v>16.7</v>
      </c>
      <c r="L1930">
        <v>48.6</v>
      </c>
    </row>
    <row r="1931" spans="1:12" x14ac:dyDescent="0.2">
      <c r="A1931">
        <v>1930</v>
      </c>
      <c r="B1931" t="s">
        <v>1531</v>
      </c>
      <c r="C1931" t="s">
        <v>1959</v>
      </c>
      <c r="D1931" t="str">
        <f t="shared" si="30"/>
        <v>Universidad Pedagogica y Tecnologica de Colombia - UPTC</v>
      </c>
      <c r="E1931" t="str">
        <f>VLOOKUP(F1931, Country!$C$2:$D$134, 2, FALSE)</f>
        <v>CO</v>
      </c>
      <c r="F1931" t="str" cm="1">
        <f t="array" ref="F1931">INDEX(Country!$A$2:$A$134, MAX(IF(RIGHT($C1931,LEN(Country!$A$2:$A$134))=Country!$A$2:$A$134, ROW(Country!$A$2:$A$134)-ROW(Country!$A$2)+1, 0)))</f>
        <v>Colombia</v>
      </c>
      <c r="G1931" t="s">
        <v>1533</v>
      </c>
      <c r="H1931">
        <v>14.2</v>
      </c>
      <c r="I1931">
        <v>7.7</v>
      </c>
      <c r="J1931">
        <v>5</v>
      </c>
      <c r="K1931">
        <v>16.100000000000001</v>
      </c>
      <c r="L1931">
        <v>34</v>
      </c>
    </row>
    <row r="1932" spans="1:12" x14ac:dyDescent="0.2">
      <c r="A1932">
        <v>1931</v>
      </c>
      <c r="B1932" t="s">
        <v>1531</v>
      </c>
      <c r="C1932" t="s">
        <v>1960</v>
      </c>
      <c r="D1932" t="str">
        <f t="shared" si="30"/>
        <v>Universidad Peruana de Ciencias Aplicadas (UPC)</v>
      </c>
      <c r="E1932" t="str">
        <f>VLOOKUP(F1932, Country!$C$2:$D$134, 2, FALSE)</f>
        <v>PE</v>
      </c>
      <c r="F1932" t="str" cm="1">
        <f t="array" ref="F1932">INDEX(Country!$A$2:$A$134, MAX(IF(RIGHT($C1932,LEN(Country!$A$2:$A$134))=Country!$A$2:$A$134, ROW(Country!$A$2:$A$134)-ROW(Country!$A$2)+1, 0)))</f>
        <v>Peru</v>
      </c>
      <c r="G1932" t="s">
        <v>1533</v>
      </c>
      <c r="H1932">
        <v>11.9</v>
      </c>
      <c r="I1932">
        <v>8.6999999999999993</v>
      </c>
      <c r="J1932">
        <v>13.9</v>
      </c>
      <c r="K1932">
        <v>16.7</v>
      </c>
      <c r="L1932">
        <v>32.700000000000003</v>
      </c>
    </row>
    <row r="1933" spans="1:12" x14ac:dyDescent="0.2">
      <c r="A1933">
        <v>1932</v>
      </c>
      <c r="B1933" t="s">
        <v>1531</v>
      </c>
      <c r="C1933" t="s">
        <v>1961</v>
      </c>
      <c r="D1933" t="str">
        <f t="shared" si="30"/>
        <v>Universidad Politécnica Salesiana</v>
      </c>
      <c r="E1933" t="str">
        <f>VLOOKUP(F1933, Country!$C$2:$D$134, 2, FALSE)</f>
        <v>EC</v>
      </c>
      <c r="F1933" t="str" cm="1">
        <f t="array" ref="F1933">INDEX(Country!$A$2:$A$134, MAX(IF(RIGHT($C1933,LEN(Country!$A$2:$A$134))=Country!$A$2:$A$134, ROW(Country!$A$2:$A$134)-ROW(Country!$A$2)+1, 0)))</f>
        <v>Ecuador</v>
      </c>
      <c r="G1933" t="s">
        <v>1533</v>
      </c>
      <c r="H1933">
        <v>11.8</v>
      </c>
      <c r="I1933">
        <v>9.1999999999999993</v>
      </c>
      <c r="J1933">
        <v>14.6</v>
      </c>
      <c r="K1933">
        <v>19.899999999999999</v>
      </c>
      <c r="L1933">
        <v>36.6</v>
      </c>
    </row>
    <row r="1934" spans="1:12" x14ac:dyDescent="0.2">
      <c r="A1934">
        <v>1933</v>
      </c>
      <c r="B1934" t="s">
        <v>1531</v>
      </c>
      <c r="C1934" t="s">
        <v>1962</v>
      </c>
      <c r="D1934" t="str">
        <f t="shared" si="30"/>
        <v>Universidad Pontificia Bolivariana (UPB)</v>
      </c>
      <c r="E1934" t="str">
        <f>VLOOKUP(F1934, Country!$C$2:$D$134, 2, FALSE)</f>
        <v>CO</v>
      </c>
      <c r="F1934" t="str" cm="1">
        <f t="array" ref="F1934">INDEX(Country!$A$2:$A$134, MAX(IF(RIGHT($C1934,LEN(Country!$A$2:$A$134))=Country!$A$2:$A$134, ROW(Country!$A$2:$A$134)-ROW(Country!$A$2)+1, 0)))</f>
        <v>Colombia</v>
      </c>
      <c r="G1934" t="s">
        <v>1533</v>
      </c>
      <c r="H1934">
        <v>26.5</v>
      </c>
      <c r="I1934">
        <v>11.4</v>
      </c>
      <c r="J1934">
        <v>10.3</v>
      </c>
      <c r="K1934">
        <v>39.9</v>
      </c>
      <c r="L1934">
        <v>35.299999999999997</v>
      </c>
    </row>
    <row r="1935" spans="1:12" x14ac:dyDescent="0.2">
      <c r="A1935">
        <v>1934</v>
      </c>
      <c r="B1935" t="s">
        <v>1531</v>
      </c>
      <c r="C1935" t="s">
        <v>1963</v>
      </c>
      <c r="D1935" t="str">
        <f t="shared" si="30"/>
        <v>Universidad San Ignacio de Loyola</v>
      </c>
      <c r="E1935" t="str">
        <f>VLOOKUP(F1935, Country!$C$2:$D$134, 2, FALSE)</f>
        <v>PE</v>
      </c>
      <c r="F1935" t="str" cm="1">
        <f t="array" ref="F1935">INDEX(Country!$A$2:$A$134, MAX(IF(RIGHT($C1935,LEN(Country!$A$2:$A$134))=Country!$A$2:$A$134, ROW(Country!$A$2:$A$134)-ROW(Country!$A$2)+1, 0)))</f>
        <v>Peru</v>
      </c>
      <c r="G1935" t="s">
        <v>1533</v>
      </c>
      <c r="H1935">
        <v>11.1</v>
      </c>
      <c r="I1935">
        <v>9.8000000000000007</v>
      </c>
      <c r="J1935">
        <v>28</v>
      </c>
      <c r="K1935">
        <v>15.8</v>
      </c>
      <c r="L1935">
        <v>39.799999999999997</v>
      </c>
    </row>
    <row r="1936" spans="1:12" x14ac:dyDescent="0.2">
      <c r="A1936">
        <v>1935</v>
      </c>
      <c r="B1936" t="s">
        <v>1531</v>
      </c>
      <c r="C1936" t="s">
        <v>1964</v>
      </c>
      <c r="D1936" t="str">
        <f t="shared" si="30"/>
        <v>Universidad Santo Tomás</v>
      </c>
      <c r="E1936" t="str">
        <f>VLOOKUP(F1936, Country!$C$2:$D$134, 2, FALSE)</f>
        <v>CL</v>
      </c>
      <c r="F1936" t="str" cm="1">
        <f t="array" ref="F1936">INDEX(Country!$A$2:$A$134, MAX(IF(RIGHT($C1936,LEN(Country!$A$2:$A$134))=Country!$A$2:$A$134, ROW(Country!$A$2:$A$134)-ROW(Country!$A$2)+1, 0)))</f>
        <v>Chile</v>
      </c>
      <c r="G1936" t="s">
        <v>1533</v>
      </c>
      <c r="H1936">
        <v>13.1</v>
      </c>
      <c r="I1936">
        <v>9.8000000000000007</v>
      </c>
      <c r="J1936">
        <v>12.5</v>
      </c>
      <c r="K1936">
        <v>16</v>
      </c>
      <c r="L1936">
        <v>45.5</v>
      </c>
    </row>
    <row r="1937" spans="1:12" x14ac:dyDescent="0.2">
      <c r="A1937">
        <v>1936</v>
      </c>
      <c r="B1937" t="s">
        <v>1531</v>
      </c>
      <c r="C1937" t="s">
        <v>1965</v>
      </c>
      <c r="D1937" t="str">
        <f t="shared" si="30"/>
        <v>Universidad Técnica de Manabí</v>
      </c>
      <c r="E1937" t="str">
        <f>VLOOKUP(F1937, Country!$C$2:$D$134, 2, FALSE)</f>
        <v>EC</v>
      </c>
      <c r="F1937" t="str" cm="1">
        <f t="array" ref="F1937">INDEX(Country!$A$2:$A$134, MAX(IF(RIGHT($C1937,LEN(Country!$A$2:$A$134))=Country!$A$2:$A$134, ROW(Country!$A$2:$A$134)-ROW(Country!$A$2)+1, 0)))</f>
        <v>Ecuador</v>
      </c>
      <c r="G1937" t="s">
        <v>1533</v>
      </c>
      <c r="H1937">
        <v>9.5</v>
      </c>
      <c r="I1937">
        <v>8.4</v>
      </c>
      <c r="J1937">
        <v>6.1</v>
      </c>
      <c r="K1937">
        <v>15.8</v>
      </c>
      <c r="L1937">
        <v>62.1</v>
      </c>
    </row>
    <row r="1938" spans="1:12" x14ac:dyDescent="0.2">
      <c r="A1938">
        <v>1937</v>
      </c>
      <c r="B1938" t="s">
        <v>1531</v>
      </c>
      <c r="C1938" t="s">
        <v>1966</v>
      </c>
      <c r="D1938" t="str">
        <f t="shared" si="30"/>
        <v>Universidad Técnica Particular de Loja</v>
      </c>
      <c r="E1938" t="str">
        <f>VLOOKUP(F1938, Country!$C$2:$D$134, 2, FALSE)</f>
        <v>EC</v>
      </c>
      <c r="F1938" t="str" cm="1">
        <f t="array" ref="F1938">INDEX(Country!$A$2:$A$134, MAX(IF(RIGHT($C1938,LEN(Country!$A$2:$A$134))=Country!$A$2:$A$134, ROW(Country!$A$2:$A$134)-ROW(Country!$A$2)+1, 0)))</f>
        <v>Ecuador</v>
      </c>
      <c r="G1938" t="s">
        <v>1533</v>
      </c>
      <c r="H1938">
        <v>10.7</v>
      </c>
      <c r="I1938">
        <v>8.4</v>
      </c>
      <c r="J1938">
        <v>8.5</v>
      </c>
      <c r="K1938">
        <v>19.899999999999999</v>
      </c>
      <c r="L1938">
        <v>45.4</v>
      </c>
    </row>
    <row r="1939" spans="1:12" x14ac:dyDescent="0.2">
      <c r="A1939">
        <v>1938</v>
      </c>
      <c r="B1939" t="s">
        <v>1531</v>
      </c>
      <c r="C1939" t="s">
        <v>1967</v>
      </c>
      <c r="D1939" t="str">
        <f t="shared" si="30"/>
        <v>Universitas Ahmad Dahlan</v>
      </c>
      <c r="E1939" t="str">
        <f>VLOOKUP(F1939, Country!$C$2:$D$134, 2, FALSE)</f>
        <v>ID</v>
      </c>
      <c r="F1939" t="str" cm="1">
        <f t="array" ref="F1939">INDEX(Country!$A$2:$A$134, MAX(IF(RIGHT($C1939,LEN(Country!$A$2:$A$134))=Country!$A$2:$A$134, ROW(Country!$A$2:$A$134)-ROW(Country!$A$2)+1, 0)))</f>
        <v>Indonesia</v>
      </c>
      <c r="G1939" t="s">
        <v>1533</v>
      </c>
      <c r="H1939">
        <v>10.1</v>
      </c>
      <c r="I1939">
        <v>10.4</v>
      </c>
      <c r="J1939">
        <v>38.799999999999997</v>
      </c>
      <c r="K1939">
        <v>22.3</v>
      </c>
      <c r="L1939">
        <v>40.200000000000003</v>
      </c>
    </row>
    <row r="1940" spans="1:12" x14ac:dyDescent="0.2">
      <c r="A1940">
        <v>1939</v>
      </c>
      <c r="B1940" t="s">
        <v>1531</v>
      </c>
      <c r="C1940" t="s">
        <v>1968</v>
      </c>
      <c r="D1940" t="str">
        <f t="shared" si="30"/>
        <v>Universitas Andalas</v>
      </c>
      <c r="E1940" t="str">
        <f>VLOOKUP(F1940, Country!$C$2:$D$134, 2, FALSE)</f>
        <v>ID</v>
      </c>
      <c r="F1940" t="str" cm="1">
        <f t="array" ref="F1940">INDEX(Country!$A$2:$A$134, MAX(IF(RIGHT($C1940,LEN(Country!$A$2:$A$134))=Country!$A$2:$A$134, ROW(Country!$A$2:$A$134)-ROW(Country!$A$2)+1, 0)))</f>
        <v>Indonesia</v>
      </c>
      <c r="G1940" t="s">
        <v>1533</v>
      </c>
      <c r="H1940">
        <v>23.5</v>
      </c>
      <c r="I1940">
        <v>9.9</v>
      </c>
      <c r="J1940">
        <v>18.600000000000001</v>
      </c>
      <c r="K1940">
        <v>26.9</v>
      </c>
      <c r="L1940">
        <v>32.200000000000003</v>
      </c>
    </row>
    <row r="1941" spans="1:12" x14ac:dyDescent="0.2">
      <c r="A1941">
        <v>1940</v>
      </c>
      <c r="B1941" t="s">
        <v>1531</v>
      </c>
      <c r="C1941" t="s">
        <v>1969</v>
      </c>
      <c r="D1941" t="str">
        <f t="shared" si="30"/>
        <v>Universitas Muhammadiyah Malang</v>
      </c>
      <c r="E1941" t="str">
        <f>VLOOKUP(F1941, Country!$C$2:$D$134, 2, FALSE)</f>
        <v>ID</v>
      </c>
      <c r="F1941" t="str" cm="1">
        <f t="array" ref="F1941">INDEX(Country!$A$2:$A$134, MAX(IF(RIGHT($C1941,LEN(Country!$A$2:$A$134))=Country!$A$2:$A$134, ROW(Country!$A$2:$A$134)-ROW(Country!$A$2)+1, 0)))</f>
        <v>Indonesia</v>
      </c>
      <c r="G1941" t="s">
        <v>1533</v>
      </c>
      <c r="H1941">
        <v>12.3</v>
      </c>
      <c r="I1941">
        <v>8.1999999999999993</v>
      </c>
      <c r="J1941">
        <v>39.6</v>
      </c>
      <c r="K1941">
        <v>15.8</v>
      </c>
      <c r="L1941">
        <v>28.5</v>
      </c>
    </row>
    <row r="1942" spans="1:12" x14ac:dyDescent="0.2">
      <c r="A1942">
        <v>1941</v>
      </c>
      <c r="B1942" t="s">
        <v>1531</v>
      </c>
      <c r="C1942" t="s">
        <v>1970</v>
      </c>
      <c r="D1942" t="str">
        <f t="shared" si="30"/>
        <v>Universitas Muhammadiyah Yogyakarta</v>
      </c>
      <c r="E1942" t="str">
        <f>VLOOKUP(F1942, Country!$C$2:$D$134, 2, FALSE)</f>
        <v>ID</v>
      </c>
      <c r="F1942" t="str" cm="1">
        <f t="array" ref="F1942">INDEX(Country!$A$2:$A$134, MAX(IF(RIGHT($C1942,LEN(Country!$A$2:$A$134))=Country!$A$2:$A$134, ROW(Country!$A$2:$A$134)-ROW(Country!$A$2)+1, 0)))</f>
        <v>Indonesia</v>
      </c>
      <c r="G1942" t="s">
        <v>1533</v>
      </c>
      <c r="H1942">
        <v>12</v>
      </c>
      <c r="I1942">
        <v>10.8</v>
      </c>
      <c r="J1942">
        <v>21.2</v>
      </c>
      <c r="K1942">
        <v>16.8</v>
      </c>
      <c r="L1942">
        <v>44.4</v>
      </c>
    </row>
    <row r="1943" spans="1:12" x14ac:dyDescent="0.2">
      <c r="A1943">
        <v>1942</v>
      </c>
      <c r="B1943" t="s">
        <v>1531</v>
      </c>
      <c r="C1943" t="s">
        <v>1971</v>
      </c>
      <c r="D1943" t="str">
        <f t="shared" si="30"/>
        <v>Universitas Negeri Padang</v>
      </c>
      <c r="E1943" t="str">
        <f>VLOOKUP(F1943, Country!$C$2:$D$134, 2, FALSE)</f>
        <v>ID</v>
      </c>
      <c r="F1943" t="str" cm="1">
        <f t="array" ref="F1943">INDEX(Country!$A$2:$A$134, MAX(IF(RIGHT($C1943,LEN(Country!$A$2:$A$134))=Country!$A$2:$A$134, ROW(Country!$A$2:$A$134)-ROW(Country!$A$2)+1, 0)))</f>
        <v>Indonesia</v>
      </c>
      <c r="G1943" t="s">
        <v>1533</v>
      </c>
      <c r="H1943">
        <v>12.1</v>
      </c>
      <c r="I1943">
        <v>8.1</v>
      </c>
      <c r="J1943">
        <v>30.9</v>
      </c>
      <c r="K1943">
        <v>16.600000000000001</v>
      </c>
      <c r="L1943">
        <v>25.3</v>
      </c>
    </row>
    <row r="1944" spans="1:12" x14ac:dyDescent="0.2">
      <c r="A1944">
        <v>1943</v>
      </c>
      <c r="B1944" t="s">
        <v>1531</v>
      </c>
      <c r="C1944" t="s">
        <v>1972</v>
      </c>
      <c r="D1944" t="str">
        <f t="shared" si="30"/>
        <v>Universitas Negeri Semarang</v>
      </c>
      <c r="E1944" t="str">
        <f>VLOOKUP(F1944, Country!$C$2:$D$134, 2, FALSE)</f>
        <v>ID</v>
      </c>
      <c r="F1944" t="str" cm="1">
        <f t="array" ref="F1944">INDEX(Country!$A$2:$A$134, MAX(IF(RIGHT($C1944,LEN(Country!$A$2:$A$134))=Country!$A$2:$A$134, ROW(Country!$A$2:$A$134)-ROW(Country!$A$2)+1, 0)))</f>
        <v>Indonesia</v>
      </c>
      <c r="G1944" t="s">
        <v>1533</v>
      </c>
      <c r="H1944">
        <v>13.5</v>
      </c>
      <c r="I1944">
        <v>11.5</v>
      </c>
      <c r="J1944">
        <v>39.700000000000003</v>
      </c>
      <c r="K1944">
        <v>16.899999999999999</v>
      </c>
      <c r="L1944">
        <v>23.3</v>
      </c>
    </row>
    <row r="1945" spans="1:12" x14ac:dyDescent="0.2">
      <c r="A1945">
        <v>1944</v>
      </c>
      <c r="B1945" t="s">
        <v>1531</v>
      </c>
      <c r="C1945" t="s">
        <v>1973</v>
      </c>
      <c r="D1945" t="str">
        <f t="shared" si="30"/>
        <v>Universitas Negeri Surabaya</v>
      </c>
      <c r="E1945" t="str">
        <f>VLOOKUP(F1945, Country!$C$2:$D$134, 2, FALSE)</f>
        <v>ID</v>
      </c>
      <c r="F1945" t="str" cm="1">
        <f t="array" ref="F1945">INDEX(Country!$A$2:$A$134, MAX(IF(RIGHT($C1945,LEN(Country!$A$2:$A$134))=Country!$A$2:$A$134, ROW(Country!$A$2:$A$134)-ROW(Country!$A$2)+1, 0)))</f>
        <v>Indonesia</v>
      </c>
      <c r="G1945" t="s">
        <v>1533</v>
      </c>
      <c r="H1945">
        <v>13.2</v>
      </c>
      <c r="I1945">
        <v>9.6999999999999993</v>
      </c>
      <c r="J1945">
        <v>20.2</v>
      </c>
      <c r="K1945">
        <v>18.100000000000001</v>
      </c>
      <c r="L1945">
        <v>29.4</v>
      </c>
    </row>
    <row r="1946" spans="1:12" x14ac:dyDescent="0.2">
      <c r="A1946">
        <v>1945</v>
      </c>
      <c r="B1946" t="s">
        <v>1531</v>
      </c>
      <c r="C1946" t="s">
        <v>1974</v>
      </c>
      <c r="D1946" t="str">
        <f t="shared" si="30"/>
        <v>Universitas Negeri Yogyakarta</v>
      </c>
      <c r="E1946" t="str">
        <f>VLOOKUP(F1946, Country!$C$2:$D$134, 2, FALSE)</f>
        <v>ID</v>
      </c>
      <c r="F1946" t="str" cm="1">
        <f t="array" ref="F1946">INDEX(Country!$A$2:$A$134, MAX(IF(RIGHT($C1946,LEN(Country!$A$2:$A$134))=Country!$A$2:$A$134, ROW(Country!$A$2:$A$134)-ROW(Country!$A$2)+1, 0)))</f>
        <v>Indonesia</v>
      </c>
      <c r="G1946" t="s">
        <v>1533</v>
      </c>
      <c r="H1946">
        <v>18.3</v>
      </c>
      <c r="I1946">
        <v>11.3</v>
      </c>
      <c r="J1946">
        <v>26.9</v>
      </c>
      <c r="K1946">
        <v>23.6</v>
      </c>
      <c r="L1946">
        <v>32.299999999999997</v>
      </c>
    </row>
    <row r="1947" spans="1:12" x14ac:dyDescent="0.2">
      <c r="A1947">
        <v>1946</v>
      </c>
      <c r="B1947" t="s">
        <v>1531</v>
      </c>
      <c r="C1947" t="s">
        <v>1975</v>
      </c>
      <c r="D1947" t="str">
        <f t="shared" si="30"/>
        <v>Universitas Padjadjaran</v>
      </c>
      <c r="E1947" t="str">
        <f>VLOOKUP(F1947, Country!$C$2:$D$134, 2, FALSE)</f>
        <v>ID</v>
      </c>
      <c r="F1947" t="str" cm="1">
        <f t="array" ref="F1947">INDEX(Country!$A$2:$A$134, MAX(IF(RIGHT($C1947,LEN(Country!$A$2:$A$134))=Country!$A$2:$A$134, ROW(Country!$A$2:$A$134)-ROW(Country!$A$2)+1, 0)))</f>
        <v>Indonesia</v>
      </c>
      <c r="G1947" t="s">
        <v>1533</v>
      </c>
      <c r="H1947">
        <v>31</v>
      </c>
      <c r="I1947">
        <v>12.2</v>
      </c>
      <c r="J1947">
        <v>25.3</v>
      </c>
      <c r="K1947">
        <v>25.4</v>
      </c>
      <c r="L1947">
        <v>47.8</v>
      </c>
    </row>
    <row r="1948" spans="1:12" x14ac:dyDescent="0.2">
      <c r="A1948">
        <v>1947</v>
      </c>
      <c r="B1948" t="s">
        <v>1531</v>
      </c>
      <c r="C1948" t="s">
        <v>1976</v>
      </c>
      <c r="D1948" t="str">
        <f t="shared" si="30"/>
        <v>Universitas Pendidikan Indonesia</v>
      </c>
      <c r="E1948" t="str">
        <f>VLOOKUP(F1948, Country!$C$2:$D$134, 2, FALSE)</f>
        <v>ID</v>
      </c>
      <c r="F1948" t="str" cm="1">
        <f t="array" ref="F1948">INDEX(Country!$A$2:$A$134, MAX(IF(RIGHT($C1948,LEN(Country!$A$2:$A$134))=Country!$A$2:$A$134, ROW(Country!$A$2:$A$134)-ROW(Country!$A$2)+1, 0)))</f>
        <v>Indonesia</v>
      </c>
      <c r="G1948" t="s">
        <v>1533</v>
      </c>
      <c r="H1948">
        <v>18.8</v>
      </c>
      <c r="I1948">
        <v>11.9</v>
      </c>
      <c r="J1948">
        <v>29.8</v>
      </c>
      <c r="K1948">
        <v>20.7</v>
      </c>
      <c r="L1948">
        <v>25.9</v>
      </c>
    </row>
    <row r="1949" spans="1:12" x14ac:dyDescent="0.2">
      <c r="A1949">
        <v>1948</v>
      </c>
      <c r="B1949" t="s">
        <v>1531</v>
      </c>
      <c r="C1949" t="s">
        <v>1977</v>
      </c>
      <c r="D1949" t="str">
        <f t="shared" si="30"/>
        <v>Universitas Sriwijaya</v>
      </c>
      <c r="E1949" t="str">
        <f>VLOOKUP(F1949, Country!$C$2:$D$134, 2, FALSE)</f>
        <v>ID</v>
      </c>
      <c r="F1949" t="str" cm="1">
        <f t="array" ref="F1949">INDEX(Country!$A$2:$A$134, MAX(IF(RIGHT($C1949,LEN(Country!$A$2:$A$134))=Country!$A$2:$A$134, ROW(Country!$A$2:$A$134)-ROW(Country!$A$2)+1, 0)))</f>
        <v>Indonesia</v>
      </c>
      <c r="G1949" t="s">
        <v>1533</v>
      </c>
      <c r="H1949">
        <v>13.6</v>
      </c>
      <c r="I1949">
        <v>9.3000000000000007</v>
      </c>
      <c r="J1949">
        <v>15.2</v>
      </c>
      <c r="K1949">
        <v>18.5</v>
      </c>
      <c r="L1949">
        <v>20.3</v>
      </c>
    </row>
    <row r="1950" spans="1:12" x14ac:dyDescent="0.2">
      <c r="A1950">
        <v>1949</v>
      </c>
      <c r="B1950" t="s">
        <v>1531</v>
      </c>
      <c r="C1950" t="s">
        <v>1978</v>
      </c>
      <c r="D1950" t="str">
        <f t="shared" si="30"/>
        <v>Universitas Sumatera Utara</v>
      </c>
      <c r="E1950" t="str">
        <f>VLOOKUP(F1950, Country!$C$2:$D$134, 2, FALSE)</f>
        <v>ID</v>
      </c>
      <c r="F1950" t="str" cm="1">
        <f t="array" ref="F1950">INDEX(Country!$A$2:$A$134, MAX(IF(RIGHT($C1950,LEN(Country!$A$2:$A$134))=Country!$A$2:$A$134, ROW(Country!$A$2:$A$134)-ROW(Country!$A$2)+1, 0)))</f>
        <v>Indonesia</v>
      </c>
      <c r="G1950" t="s">
        <v>1533</v>
      </c>
      <c r="H1950">
        <v>16.899999999999999</v>
      </c>
      <c r="I1950">
        <v>11</v>
      </c>
      <c r="J1950">
        <v>27.7</v>
      </c>
      <c r="K1950">
        <v>20.399999999999999</v>
      </c>
      <c r="L1950">
        <v>36.799999999999997</v>
      </c>
    </row>
    <row r="1951" spans="1:12" x14ac:dyDescent="0.2">
      <c r="A1951">
        <v>1950</v>
      </c>
      <c r="B1951" t="s">
        <v>1531</v>
      </c>
      <c r="C1951" t="s">
        <v>1979</v>
      </c>
      <c r="D1951" t="str">
        <f t="shared" si="30"/>
        <v>Universitas Syiah Kuala</v>
      </c>
      <c r="E1951" t="str">
        <f>VLOOKUP(F1951, Country!$C$2:$D$134, 2, FALSE)</f>
        <v>ID</v>
      </c>
      <c r="F1951" t="str" cm="1">
        <f t="array" ref="F1951">INDEX(Country!$A$2:$A$134, MAX(IF(RIGHT($C1951,LEN(Country!$A$2:$A$134))=Country!$A$2:$A$134, ROW(Country!$A$2:$A$134)-ROW(Country!$A$2)+1, 0)))</f>
        <v>Indonesia</v>
      </c>
      <c r="G1951" t="s">
        <v>1533</v>
      </c>
      <c r="H1951">
        <v>15.4</v>
      </c>
      <c r="I1951">
        <v>9.6</v>
      </c>
      <c r="J1951">
        <v>43.8</v>
      </c>
      <c r="K1951">
        <v>19.600000000000001</v>
      </c>
      <c r="L1951">
        <v>25.7</v>
      </c>
    </row>
    <row r="1952" spans="1:12" x14ac:dyDescent="0.2">
      <c r="A1952">
        <v>1951</v>
      </c>
      <c r="B1952" t="s">
        <v>1531</v>
      </c>
      <c r="C1952" t="s">
        <v>1980</v>
      </c>
      <c r="D1952" t="str">
        <f t="shared" si="30"/>
        <v>Université 8 Mai 1945 Guelma</v>
      </c>
      <c r="E1952" t="str">
        <f>VLOOKUP(F1952, Country!$C$2:$D$134, 2, FALSE)</f>
        <v>DZ</v>
      </c>
      <c r="F1952" t="str" cm="1">
        <f t="array" ref="F1952">INDEX(Country!$A$2:$A$134, MAX(IF(RIGHT($C1952,LEN(Country!$A$2:$A$134))=Country!$A$2:$A$134, ROW(Country!$A$2:$A$134)-ROW(Country!$A$2)+1, 0)))</f>
        <v>Algeria</v>
      </c>
      <c r="G1952" t="s">
        <v>1533</v>
      </c>
      <c r="H1952">
        <v>17</v>
      </c>
      <c r="I1952">
        <v>8.6</v>
      </c>
      <c r="J1952">
        <v>28.4</v>
      </c>
      <c r="K1952">
        <v>17.899999999999999</v>
      </c>
      <c r="L1952">
        <v>36</v>
      </c>
    </row>
    <row r="1953" spans="1:12" x14ac:dyDescent="0.2">
      <c r="A1953">
        <v>1952</v>
      </c>
      <c r="B1953" t="s">
        <v>1531</v>
      </c>
      <c r="C1953" t="s">
        <v>1981</v>
      </c>
      <c r="D1953" t="str">
        <f t="shared" si="30"/>
        <v>Université Chouaïb Doukkali</v>
      </c>
      <c r="E1953" t="str">
        <f>VLOOKUP(F1953, Country!$C$2:$D$134, 2, FALSE)</f>
        <v>MA</v>
      </c>
      <c r="F1953" t="str" cm="1">
        <f t="array" ref="F1953">INDEX(Country!$A$2:$A$134, MAX(IF(RIGHT($C1953,LEN(Country!$A$2:$A$134))=Country!$A$2:$A$134, ROW(Country!$A$2:$A$134)-ROW(Country!$A$2)+1, 0)))</f>
        <v>Morocco</v>
      </c>
      <c r="G1953" t="s">
        <v>1533</v>
      </c>
      <c r="H1953">
        <v>15.4</v>
      </c>
      <c r="I1953">
        <v>11</v>
      </c>
      <c r="J1953">
        <v>34.799999999999997</v>
      </c>
      <c r="K1953">
        <v>20.7</v>
      </c>
      <c r="L1953">
        <v>27</v>
      </c>
    </row>
    <row r="1954" spans="1:12" x14ac:dyDescent="0.2">
      <c r="A1954">
        <v>1953</v>
      </c>
      <c r="B1954" t="s">
        <v>1531</v>
      </c>
      <c r="C1954" t="s">
        <v>1982</v>
      </c>
      <c r="D1954" t="str">
        <f t="shared" si="30"/>
        <v>Université de Gabès</v>
      </c>
      <c r="E1954" t="str">
        <f>VLOOKUP(F1954, Country!$C$2:$D$134, 2, FALSE)</f>
        <v>TN</v>
      </c>
      <c r="F1954" t="str" cm="1">
        <f t="array" ref="F1954">INDEX(Country!$A$2:$A$134, MAX(IF(RIGHT($C1954,LEN(Country!$A$2:$A$134))=Country!$A$2:$A$134, ROW(Country!$A$2:$A$134)-ROW(Country!$A$2)+1, 0)))</f>
        <v>Tunisia</v>
      </c>
      <c r="G1954" t="s">
        <v>1533</v>
      </c>
      <c r="H1954">
        <v>20.5</v>
      </c>
      <c r="I1954">
        <v>11</v>
      </c>
      <c r="J1954">
        <v>32.700000000000003</v>
      </c>
      <c r="K1954">
        <v>20.100000000000001</v>
      </c>
      <c r="L1954">
        <v>43.5</v>
      </c>
    </row>
    <row r="1955" spans="1:12" x14ac:dyDescent="0.2">
      <c r="A1955">
        <v>1954</v>
      </c>
      <c r="B1955" t="s">
        <v>1531</v>
      </c>
      <c r="C1955" t="s">
        <v>1983</v>
      </c>
      <c r="D1955" t="str">
        <f t="shared" si="30"/>
        <v>Université de Skikda</v>
      </c>
      <c r="E1955" t="str">
        <f>VLOOKUP(F1955, Country!$C$2:$D$134, 2, FALSE)</f>
        <v>DZ</v>
      </c>
      <c r="F1955" t="str" cm="1">
        <f t="array" ref="F1955">INDEX(Country!$A$2:$A$134, MAX(IF(RIGHT($C1955,LEN(Country!$A$2:$A$134))=Country!$A$2:$A$134, ROW(Country!$A$2:$A$134)-ROW(Country!$A$2)+1, 0)))</f>
        <v>Algeria</v>
      </c>
      <c r="G1955" t="s">
        <v>1533</v>
      </c>
      <c r="H1955">
        <v>12.3</v>
      </c>
      <c r="I1955">
        <v>7.8</v>
      </c>
      <c r="J1955">
        <v>47.4</v>
      </c>
      <c r="K1955">
        <v>16.600000000000001</v>
      </c>
      <c r="L1955">
        <v>40.700000000000003</v>
      </c>
    </row>
    <row r="1956" spans="1:12" x14ac:dyDescent="0.2">
      <c r="A1956">
        <v>1955</v>
      </c>
      <c r="B1956" t="s">
        <v>1531</v>
      </c>
      <c r="C1956" t="s">
        <v>1984</v>
      </c>
      <c r="D1956" t="str">
        <f t="shared" si="30"/>
        <v>Université Frères Mentouri Constantine 1</v>
      </c>
      <c r="E1956" t="str">
        <f>VLOOKUP(F1956, Country!$C$2:$D$134, 2, FALSE)</f>
        <v>DZ</v>
      </c>
      <c r="F1956" t="str" cm="1">
        <f t="array" ref="F1956">INDEX(Country!$A$2:$A$134, MAX(IF(RIGHT($C1956,LEN(Country!$A$2:$A$134))=Country!$A$2:$A$134, ROW(Country!$A$2:$A$134)-ROW(Country!$A$2)+1, 0)))</f>
        <v>Algeria</v>
      </c>
      <c r="G1956" t="s">
        <v>1533</v>
      </c>
      <c r="H1956">
        <v>18.8</v>
      </c>
      <c r="I1956">
        <v>8.6</v>
      </c>
      <c r="J1956">
        <v>13.3</v>
      </c>
      <c r="K1956">
        <v>18.399999999999999</v>
      </c>
      <c r="L1956">
        <v>37.200000000000003</v>
      </c>
    </row>
    <row r="1957" spans="1:12" x14ac:dyDescent="0.2">
      <c r="A1957">
        <v>1956</v>
      </c>
      <c r="B1957" t="s">
        <v>1531</v>
      </c>
      <c r="C1957" t="s">
        <v>2046</v>
      </c>
      <c r="D1957" t="str">
        <f t="shared" si="30"/>
        <v>Université Hassan 1er</v>
      </c>
      <c r="E1957" t="str">
        <f>VLOOKUP(F1957, Country!$C$2:$D$134, 2, FALSE)</f>
        <v>MA</v>
      </c>
      <c r="F1957" t="str" cm="1">
        <f t="array" ref="F1957">INDEX(Country!$A$2:$A$134, MAX(IF(RIGHT($C1957,LEN(Country!$A$2:$A$134))=Country!$A$2:$A$134, ROW(Country!$A$2:$A$134)-ROW(Country!$A$2)+1, 0)))</f>
        <v>Morocco</v>
      </c>
      <c r="G1957" t="s">
        <v>1533</v>
      </c>
      <c r="H1957">
        <v>25.5</v>
      </c>
      <c r="I1957">
        <v>10.7</v>
      </c>
      <c r="J1957">
        <v>24</v>
      </c>
      <c r="K1957">
        <v>17.899999999999999</v>
      </c>
      <c r="L1957">
        <v>23.4</v>
      </c>
    </row>
    <row r="1958" spans="1:12" x14ac:dyDescent="0.2">
      <c r="A1958">
        <v>1957</v>
      </c>
      <c r="B1958" t="s">
        <v>1531</v>
      </c>
      <c r="C1958" t="s">
        <v>1985</v>
      </c>
      <c r="D1958" t="str">
        <f t="shared" si="30"/>
        <v>Université Hassan II de Casablanca</v>
      </c>
      <c r="E1958" t="str">
        <f>VLOOKUP(F1958, Country!$C$2:$D$134, 2, FALSE)</f>
        <v>MA</v>
      </c>
      <c r="F1958" t="str" cm="1">
        <f t="array" ref="F1958">INDEX(Country!$A$2:$A$134, MAX(IF(RIGHT($C1958,LEN(Country!$A$2:$A$134))=Country!$A$2:$A$134, ROW(Country!$A$2:$A$134)-ROW(Country!$A$2)+1, 0)))</f>
        <v>Morocco</v>
      </c>
      <c r="G1958" t="s">
        <v>1533</v>
      </c>
      <c r="H1958">
        <v>20.7</v>
      </c>
      <c r="I1958">
        <v>9.3000000000000007</v>
      </c>
      <c r="J1958">
        <v>42.2</v>
      </c>
      <c r="K1958">
        <v>26.6</v>
      </c>
      <c r="L1958">
        <v>28.1</v>
      </c>
    </row>
    <row r="1959" spans="1:12" x14ac:dyDescent="0.2">
      <c r="A1959">
        <v>1958</v>
      </c>
      <c r="B1959" t="s">
        <v>1531</v>
      </c>
      <c r="C1959" t="s">
        <v>1986</v>
      </c>
      <c r="D1959" t="str">
        <f t="shared" si="30"/>
        <v>Université Kasdi Merbah Ouargla</v>
      </c>
      <c r="E1959" t="str">
        <f>VLOOKUP(F1959, Country!$C$2:$D$134, 2, FALSE)</f>
        <v>DZ</v>
      </c>
      <c r="F1959" t="str" cm="1">
        <f t="array" ref="F1959">INDEX(Country!$A$2:$A$134, MAX(IF(RIGHT($C1959,LEN(Country!$A$2:$A$134))=Country!$A$2:$A$134, ROW(Country!$A$2:$A$134)-ROW(Country!$A$2)+1, 0)))</f>
        <v>Algeria</v>
      </c>
      <c r="G1959" t="s">
        <v>1533</v>
      </c>
      <c r="H1959">
        <v>28.2</v>
      </c>
      <c r="I1959">
        <v>9.9</v>
      </c>
      <c r="J1959">
        <v>18.899999999999999</v>
      </c>
      <c r="K1959">
        <v>17.2</v>
      </c>
      <c r="L1959">
        <v>30.1</v>
      </c>
    </row>
    <row r="1960" spans="1:12" x14ac:dyDescent="0.2">
      <c r="A1960">
        <v>1959</v>
      </c>
      <c r="B1960" t="s">
        <v>1531</v>
      </c>
      <c r="C1960" t="s">
        <v>1987</v>
      </c>
      <c r="D1960" t="str">
        <f t="shared" si="30"/>
        <v>Université Mohammed Premier</v>
      </c>
      <c r="E1960" t="str">
        <f>VLOOKUP(F1960, Country!$C$2:$D$134, 2, FALSE)</f>
        <v>MA</v>
      </c>
      <c r="F1960" t="str" cm="1">
        <f t="array" ref="F1960">INDEX(Country!$A$2:$A$134, MAX(IF(RIGHT($C1960,LEN(Country!$A$2:$A$134))=Country!$A$2:$A$134, ROW(Country!$A$2:$A$134)-ROW(Country!$A$2)+1, 0)))</f>
        <v>Morocco</v>
      </c>
      <c r="G1960" t="s">
        <v>1533</v>
      </c>
      <c r="H1960">
        <v>19.2</v>
      </c>
      <c r="I1960">
        <v>11.1</v>
      </c>
      <c r="J1960">
        <v>38.5</v>
      </c>
      <c r="K1960">
        <v>20.6</v>
      </c>
      <c r="L1960">
        <v>33.799999999999997</v>
      </c>
    </row>
    <row r="1961" spans="1:12" x14ac:dyDescent="0.2">
      <c r="A1961">
        <v>1960</v>
      </c>
      <c r="B1961" t="s">
        <v>1531</v>
      </c>
      <c r="C1961" t="s">
        <v>1988</v>
      </c>
      <c r="D1961" t="str">
        <f t="shared" si="30"/>
        <v>Université Mouloud Mammeri de Tizi-Ouzou</v>
      </c>
      <c r="E1961" t="str">
        <f>VLOOKUP(F1961, Country!$C$2:$D$134, 2, FALSE)</f>
        <v>DZ</v>
      </c>
      <c r="F1961" t="str" cm="1">
        <f t="array" ref="F1961">INDEX(Country!$A$2:$A$134, MAX(IF(RIGHT($C1961,LEN(Country!$A$2:$A$134))=Country!$A$2:$A$134, ROW(Country!$A$2:$A$134)-ROW(Country!$A$2)+1, 0)))</f>
        <v>Algeria</v>
      </c>
      <c r="G1961" t="s">
        <v>1533</v>
      </c>
      <c r="H1961">
        <v>18.100000000000001</v>
      </c>
      <c r="I1961">
        <v>8</v>
      </c>
      <c r="J1961">
        <v>8.3000000000000007</v>
      </c>
      <c r="K1961">
        <v>16.899999999999999</v>
      </c>
      <c r="L1961">
        <v>43.6</v>
      </c>
    </row>
    <row r="1962" spans="1:12" x14ac:dyDescent="0.2">
      <c r="A1962">
        <v>1961</v>
      </c>
      <c r="B1962" t="s">
        <v>1531</v>
      </c>
      <c r="C1962" t="s">
        <v>1989</v>
      </c>
      <c r="D1962" t="str">
        <f t="shared" si="30"/>
        <v>Université Sorbonne Nouvelle</v>
      </c>
      <c r="E1962" t="str">
        <f>VLOOKUP(F1962, Country!$C$2:$D$134, 2, FALSE)</f>
        <v>FR</v>
      </c>
      <c r="F1962" t="str" cm="1">
        <f t="array" ref="F1962">INDEX(Country!$A$2:$A$134, MAX(IF(RIGHT($C1962,LEN(Country!$A$2:$A$134))=Country!$A$2:$A$134, ROW(Country!$A$2:$A$134)-ROW(Country!$A$2)+1, 0)))</f>
        <v>France</v>
      </c>
      <c r="G1962" t="s">
        <v>1533</v>
      </c>
      <c r="H1962">
        <v>26.2</v>
      </c>
      <c r="I1962">
        <v>13.1</v>
      </c>
      <c r="J1962">
        <v>20</v>
      </c>
      <c r="K1962">
        <v>34.799999999999997</v>
      </c>
      <c r="L1962">
        <v>69.2</v>
      </c>
    </row>
    <row r="1963" spans="1:12" x14ac:dyDescent="0.2">
      <c r="A1963">
        <v>1962</v>
      </c>
      <c r="B1963" t="s">
        <v>1531</v>
      </c>
      <c r="C1963" t="s">
        <v>1990</v>
      </c>
      <c r="D1963" t="str">
        <f t="shared" si="30"/>
        <v>Université Sultan Moulay Slimane</v>
      </c>
      <c r="E1963" t="str">
        <f>VLOOKUP(F1963, Country!$C$2:$D$134, 2, FALSE)</f>
        <v>MA</v>
      </c>
      <c r="F1963" t="str" cm="1">
        <f t="array" ref="F1963">INDEX(Country!$A$2:$A$134, MAX(IF(RIGHT($C1963,LEN(Country!$A$2:$A$134))=Country!$A$2:$A$134, ROW(Country!$A$2:$A$134)-ROW(Country!$A$2)+1, 0)))</f>
        <v>Morocco</v>
      </c>
      <c r="G1963" t="s">
        <v>1533</v>
      </c>
      <c r="H1963">
        <v>17.399999999999999</v>
      </c>
      <c r="I1963">
        <v>11.1</v>
      </c>
      <c r="J1963">
        <v>35.4</v>
      </c>
      <c r="K1963">
        <v>17.2</v>
      </c>
      <c r="L1963">
        <v>22</v>
      </c>
    </row>
    <row r="1964" spans="1:12" x14ac:dyDescent="0.2">
      <c r="A1964">
        <v>1963</v>
      </c>
      <c r="B1964" t="s">
        <v>1531</v>
      </c>
      <c r="C1964" t="s">
        <v>1991</v>
      </c>
      <c r="D1964" t="str">
        <f t="shared" si="30"/>
        <v>Universiti Kuala Lumpur</v>
      </c>
      <c r="E1964" t="str">
        <f>VLOOKUP(F1964, Country!$C$2:$D$134, 2, FALSE)</f>
        <v>MY</v>
      </c>
      <c r="F1964" t="str" cm="1">
        <f t="array" ref="F1964">INDEX(Country!$A$2:$A$134, MAX(IF(RIGHT($C1964,LEN(Country!$A$2:$A$134))=Country!$A$2:$A$134, ROW(Country!$A$2:$A$134)-ROW(Country!$A$2)+1, 0)))</f>
        <v>Malaysia</v>
      </c>
      <c r="G1964" t="s">
        <v>1533</v>
      </c>
      <c r="H1964">
        <v>25.6</v>
      </c>
      <c r="I1964">
        <v>9.6</v>
      </c>
      <c r="J1964">
        <v>24.1</v>
      </c>
      <c r="K1964">
        <v>31.1</v>
      </c>
      <c r="L1964">
        <v>46.7</v>
      </c>
    </row>
    <row r="1965" spans="1:12" x14ac:dyDescent="0.2">
      <c r="A1965">
        <v>1964</v>
      </c>
      <c r="B1965" t="s">
        <v>1531</v>
      </c>
      <c r="C1965" t="s">
        <v>1992</v>
      </c>
      <c r="D1965" t="str">
        <f t="shared" si="30"/>
        <v>Universiti Malaysia Kelantan</v>
      </c>
      <c r="E1965" t="str">
        <f>VLOOKUP(F1965, Country!$C$2:$D$134, 2, FALSE)</f>
        <v>MY</v>
      </c>
      <c r="F1965" t="str" cm="1">
        <f t="array" ref="F1965">INDEX(Country!$A$2:$A$134, MAX(IF(RIGHT($C1965,LEN(Country!$A$2:$A$134))=Country!$A$2:$A$134, ROW(Country!$A$2:$A$134)-ROW(Country!$A$2)+1, 0)))</f>
        <v>Malaysia</v>
      </c>
      <c r="G1965" t="s">
        <v>1533</v>
      </c>
      <c r="H1965">
        <v>15.9</v>
      </c>
      <c r="I1965">
        <v>15.7</v>
      </c>
      <c r="J1965">
        <v>32.200000000000003</v>
      </c>
      <c r="K1965">
        <v>34.6</v>
      </c>
      <c r="L1965">
        <v>45.4</v>
      </c>
    </row>
    <row r="1966" spans="1:12" x14ac:dyDescent="0.2">
      <c r="A1966">
        <v>1965</v>
      </c>
      <c r="B1966" t="s">
        <v>1531</v>
      </c>
      <c r="C1966" t="s">
        <v>1993</v>
      </c>
      <c r="D1966" t="str">
        <f t="shared" si="30"/>
        <v>Universiti Malaysia Perlis</v>
      </c>
      <c r="E1966" t="str">
        <f>VLOOKUP(F1966, Country!$C$2:$D$134, 2, FALSE)</f>
        <v>MY</v>
      </c>
      <c r="F1966" t="str" cm="1">
        <f t="array" ref="F1966">INDEX(Country!$A$2:$A$134, MAX(IF(RIGHT($C1966,LEN(Country!$A$2:$A$134))=Country!$A$2:$A$134, ROW(Country!$A$2:$A$134)-ROW(Country!$A$2)+1, 0)))</f>
        <v>Malaysia</v>
      </c>
      <c r="G1966" t="s">
        <v>1533</v>
      </c>
      <c r="H1966">
        <v>22.7</v>
      </c>
      <c r="I1966">
        <v>13</v>
      </c>
      <c r="J1966">
        <v>33.5</v>
      </c>
      <c r="K1966">
        <v>32.5</v>
      </c>
      <c r="L1966">
        <v>36.700000000000003</v>
      </c>
    </row>
    <row r="1967" spans="1:12" x14ac:dyDescent="0.2">
      <c r="A1967">
        <v>1966</v>
      </c>
      <c r="B1967" t="s">
        <v>1531</v>
      </c>
      <c r="C1967" t="s">
        <v>1994</v>
      </c>
      <c r="D1967" t="str">
        <f t="shared" si="30"/>
        <v>Universiti Teknikal Malaysia Melaka</v>
      </c>
      <c r="E1967" t="str">
        <f>VLOOKUP(F1967, Country!$C$2:$D$134, 2, FALSE)</f>
        <v>MY</v>
      </c>
      <c r="F1967" t="str" cm="1">
        <f t="array" ref="F1967">INDEX(Country!$A$2:$A$134, MAX(IF(RIGHT($C1967,LEN(Country!$A$2:$A$134))=Country!$A$2:$A$134, ROW(Country!$A$2:$A$134)-ROW(Country!$A$2)+1, 0)))</f>
        <v>Malaysia</v>
      </c>
      <c r="G1967" t="s">
        <v>1533</v>
      </c>
      <c r="H1967">
        <v>21.3</v>
      </c>
      <c r="I1967">
        <v>11.7</v>
      </c>
      <c r="J1967">
        <v>29.2</v>
      </c>
      <c r="K1967">
        <v>32.5</v>
      </c>
      <c r="L1967">
        <v>45.1</v>
      </c>
    </row>
    <row r="1968" spans="1:12" x14ac:dyDescent="0.2">
      <c r="A1968">
        <v>1967</v>
      </c>
      <c r="B1968" t="s">
        <v>1531</v>
      </c>
      <c r="C1968" t="s">
        <v>1995</v>
      </c>
      <c r="D1968" t="str">
        <f t="shared" si="30"/>
        <v>Universiti Teknologi MARA</v>
      </c>
      <c r="E1968" t="str">
        <f>VLOOKUP(F1968, Country!$C$2:$D$134, 2, FALSE)</f>
        <v>MY</v>
      </c>
      <c r="F1968" t="str" cm="1">
        <f t="array" ref="F1968">INDEX(Country!$A$2:$A$134, MAX(IF(RIGHT($C1968,LEN(Country!$A$2:$A$134))=Country!$A$2:$A$134, ROW(Country!$A$2:$A$134)-ROW(Country!$A$2)+1, 0)))</f>
        <v>Malaysia</v>
      </c>
      <c r="G1968" t="s">
        <v>1533</v>
      </c>
      <c r="H1968">
        <v>22</v>
      </c>
      <c r="I1968">
        <v>15.7</v>
      </c>
      <c r="J1968">
        <v>31</v>
      </c>
      <c r="K1968">
        <v>38.9</v>
      </c>
      <c r="L1968">
        <v>27.1</v>
      </c>
    </row>
    <row r="1969" spans="1:12" x14ac:dyDescent="0.2">
      <c r="A1969">
        <v>1968</v>
      </c>
      <c r="B1969" t="s">
        <v>1531</v>
      </c>
      <c r="C1969" t="s">
        <v>1996</v>
      </c>
      <c r="D1969" t="str">
        <f t="shared" si="30"/>
        <v>University Abdelhamid Ibn Badis Mostaganem</v>
      </c>
      <c r="E1969" t="str">
        <f>VLOOKUP(F1969, Country!$C$2:$D$134, 2, FALSE)</f>
        <v>DZ</v>
      </c>
      <c r="F1969" t="str" cm="1">
        <f t="array" ref="F1969">INDEX(Country!$A$2:$A$134, MAX(IF(RIGHT($C1969,LEN(Country!$A$2:$A$134))=Country!$A$2:$A$134, ROW(Country!$A$2:$A$134)-ROW(Country!$A$2)+1, 0)))</f>
        <v>Algeria</v>
      </c>
      <c r="G1969" t="s">
        <v>1533</v>
      </c>
      <c r="H1969">
        <v>19.600000000000001</v>
      </c>
      <c r="I1969">
        <v>7.8</v>
      </c>
      <c r="J1969">
        <v>10</v>
      </c>
      <c r="K1969">
        <v>16.3</v>
      </c>
      <c r="L1969">
        <v>34</v>
      </c>
    </row>
    <row r="1970" spans="1:12" x14ac:dyDescent="0.2">
      <c r="A1970">
        <v>1969</v>
      </c>
      <c r="B1970" t="s">
        <v>1531</v>
      </c>
      <c r="C1970" t="s">
        <v>1997</v>
      </c>
      <c r="D1970" t="str">
        <f t="shared" si="30"/>
        <v>University for Development Studies</v>
      </c>
      <c r="E1970" t="str">
        <f>VLOOKUP(F1970, Country!$C$2:$D$134, 2, FALSE)</f>
        <v>GH</v>
      </c>
      <c r="F1970" t="str" cm="1">
        <f t="array" ref="F1970">INDEX(Country!$A$2:$A$134, MAX(IF(RIGHT($C1970,LEN(Country!$A$2:$A$134))=Country!$A$2:$A$134, ROW(Country!$A$2:$A$134)-ROW(Country!$A$2)+1, 0)))</f>
        <v>Ghana</v>
      </c>
      <c r="G1970" t="s">
        <v>1533</v>
      </c>
      <c r="H1970">
        <v>23.5</v>
      </c>
      <c r="I1970">
        <v>10.6</v>
      </c>
      <c r="J1970">
        <v>32.200000000000003</v>
      </c>
      <c r="K1970">
        <v>18.899999999999999</v>
      </c>
      <c r="L1970">
        <v>50.1</v>
      </c>
    </row>
    <row r="1971" spans="1:12" x14ac:dyDescent="0.2">
      <c r="A1971">
        <v>1970</v>
      </c>
      <c r="B1971" t="s">
        <v>1531</v>
      </c>
      <c r="C1971" t="s">
        <v>1998</v>
      </c>
      <c r="D1971" t="str">
        <f t="shared" si="30"/>
        <v>University Mohamed Boudiaf of M’Sila</v>
      </c>
      <c r="E1971" t="str">
        <f>VLOOKUP(F1971, Country!$C$2:$D$134, 2, FALSE)</f>
        <v>DZ</v>
      </c>
      <c r="F1971" t="str" cm="1">
        <f t="array" ref="F1971">INDEX(Country!$A$2:$A$134, MAX(IF(RIGHT($C1971,LEN(Country!$A$2:$A$134))=Country!$A$2:$A$134, ROW(Country!$A$2:$A$134)-ROW(Country!$A$2)+1, 0)))</f>
        <v>Algeria</v>
      </c>
      <c r="G1971" t="s">
        <v>1533</v>
      </c>
      <c r="H1971">
        <v>18.7</v>
      </c>
      <c r="I1971">
        <v>9.1999999999999993</v>
      </c>
      <c r="J1971">
        <v>13.5</v>
      </c>
      <c r="K1971">
        <v>18.399999999999999</v>
      </c>
      <c r="L1971">
        <v>34</v>
      </c>
    </row>
    <row r="1972" spans="1:12" x14ac:dyDescent="0.2">
      <c r="A1972">
        <v>1971</v>
      </c>
      <c r="B1972" t="s">
        <v>1531</v>
      </c>
      <c r="C1972" t="s">
        <v>1999</v>
      </c>
      <c r="D1972" t="str">
        <f t="shared" si="30"/>
        <v>University of Abou Bekr Belkaïd Tlemcen</v>
      </c>
      <c r="E1972" t="str">
        <f>VLOOKUP(F1972, Country!$C$2:$D$134, 2, FALSE)</f>
        <v>DZ</v>
      </c>
      <c r="F1972" t="str" cm="1">
        <f t="array" ref="F1972">INDEX(Country!$A$2:$A$134, MAX(IF(RIGHT($C1972,LEN(Country!$A$2:$A$134))=Country!$A$2:$A$134, ROW(Country!$A$2:$A$134)-ROW(Country!$A$2)+1, 0)))</f>
        <v>Algeria</v>
      </c>
      <c r="G1972" t="s">
        <v>1533</v>
      </c>
      <c r="H1972">
        <v>25.4</v>
      </c>
      <c r="I1972">
        <v>8.8000000000000007</v>
      </c>
      <c r="J1972">
        <v>12.6</v>
      </c>
      <c r="K1972">
        <v>21</v>
      </c>
      <c r="L1972">
        <v>35.700000000000003</v>
      </c>
    </row>
    <row r="1973" spans="1:12" x14ac:dyDescent="0.2">
      <c r="A1973">
        <v>1972</v>
      </c>
      <c r="B1973" t="s">
        <v>1531</v>
      </c>
      <c r="C1973" t="s">
        <v>2000</v>
      </c>
      <c r="D1973" t="str">
        <f t="shared" si="30"/>
        <v>University of Al-Qadisiyah</v>
      </c>
      <c r="E1973" t="str">
        <f>VLOOKUP(F1973, Country!$C$2:$D$134, 2, FALSE)</f>
        <v>IQ</v>
      </c>
      <c r="F1973" t="str" cm="1">
        <f t="array" ref="F1973">INDEX(Country!$A$2:$A$134, MAX(IF(RIGHT($C1973,LEN(Country!$A$2:$A$134))=Country!$A$2:$A$134, ROW(Country!$A$2:$A$134)-ROW(Country!$A$2)+1, 0)))</f>
        <v>Iraq</v>
      </c>
      <c r="G1973" t="s">
        <v>1533</v>
      </c>
      <c r="H1973">
        <v>20</v>
      </c>
      <c r="I1973">
        <v>7.8</v>
      </c>
      <c r="J1973">
        <v>45.5</v>
      </c>
      <c r="K1973">
        <v>16.100000000000001</v>
      </c>
      <c r="L1973">
        <v>26.6</v>
      </c>
    </row>
    <row r="1974" spans="1:12" x14ac:dyDescent="0.2">
      <c r="A1974">
        <v>1973</v>
      </c>
      <c r="B1974" t="s">
        <v>1531</v>
      </c>
      <c r="C1974" t="s">
        <v>2001</v>
      </c>
      <c r="D1974" t="str">
        <f t="shared" si="30"/>
        <v>University of Babylon</v>
      </c>
      <c r="E1974" t="str">
        <f>VLOOKUP(F1974, Country!$C$2:$D$134, 2, FALSE)</f>
        <v>IQ</v>
      </c>
      <c r="F1974" t="str" cm="1">
        <f t="array" ref="F1974">INDEX(Country!$A$2:$A$134, MAX(IF(RIGHT($C1974,LEN(Country!$A$2:$A$134))=Country!$A$2:$A$134, ROW(Country!$A$2:$A$134)-ROW(Country!$A$2)+1, 0)))</f>
        <v>Iraq</v>
      </c>
      <c r="G1974" t="s">
        <v>1533</v>
      </c>
      <c r="H1974">
        <v>25.7</v>
      </c>
      <c r="I1974">
        <v>8.6</v>
      </c>
      <c r="J1974">
        <v>35.700000000000003</v>
      </c>
      <c r="K1974">
        <v>21.4</v>
      </c>
      <c r="L1974">
        <v>19.8</v>
      </c>
    </row>
    <row r="1975" spans="1:12" x14ac:dyDescent="0.2">
      <c r="A1975">
        <v>1974</v>
      </c>
      <c r="B1975" t="s">
        <v>1531</v>
      </c>
      <c r="C1975" t="s">
        <v>2002</v>
      </c>
      <c r="D1975" t="str">
        <f t="shared" si="30"/>
        <v>University of Baghdad</v>
      </c>
      <c r="E1975" t="str">
        <f>VLOOKUP(F1975, Country!$C$2:$D$134, 2, FALSE)</f>
        <v>IQ</v>
      </c>
      <c r="F1975" t="str" cm="1">
        <f t="array" ref="F1975">INDEX(Country!$A$2:$A$134, MAX(IF(RIGHT($C1975,LEN(Country!$A$2:$A$134))=Country!$A$2:$A$134, ROW(Country!$A$2:$A$134)-ROW(Country!$A$2)+1, 0)))</f>
        <v>Iraq</v>
      </c>
      <c r="G1975" t="s">
        <v>1533</v>
      </c>
      <c r="H1975">
        <v>25.2</v>
      </c>
      <c r="I1975">
        <v>12.1</v>
      </c>
      <c r="J1975">
        <v>23.8</v>
      </c>
      <c r="K1975">
        <v>25.1</v>
      </c>
      <c r="L1975">
        <v>19.600000000000001</v>
      </c>
    </row>
    <row r="1976" spans="1:12" x14ac:dyDescent="0.2">
      <c r="A1976">
        <v>1975</v>
      </c>
      <c r="B1976" t="s">
        <v>1531</v>
      </c>
      <c r="C1976" t="s">
        <v>2003</v>
      </c>
      <c r="D1976" t="str">
        <f t="shared" si="30"/>
        <v>University of Basrah</v>
      </c>
      <c r="E1976" t="str">
        <f>VLOOKUP(F1976, Country!$C$2:$D$134, 2, FALSE)</f>
        <v>IQ</v>
      </c>
      <c r="F1976" t="str" cm="1">
        <f t="array" ref="F1976">INDEX(Country!$A$2:$A$134, MAX(IF(RIGHT($C1976,LEN(Country!$A$2:$A$134))=Country!$A$2:$A$134, ROW(Country!$A$2:$A$134)-ROW(Country!$A$2)+1, 0)))</f>
        <v>Iraq</v>
      </c>
      <c r="G1976" t="s">
        <v>1533</v>
      </c>
      <c r="H1976">
        <v>19.2</v>
      </c>
      <c r="I1976">
        <v>7.9</v>
      </c>
      <c r="J1976">
        <v>14.6</v>
      </c>
      <c r="K1976">
        <v>16.899999999999999</v>
      </c>
      <c r="L1976">
        <v>23.7</v>
      </c>
    </row>
    <row r="1977" spans="1:12" x14ac:dyDescent="0.2">
      <c r="A1977">
        <v>1976</v>
      </c>
      <c r="B1977" t="s">
        <v>1531</v>
      </c>
      <c r="C1977" t="s">
        <v>2004</v>
      </c>
      <c r="D1977" t="str">
        <f t="shared" si="30"/>
        <v>University of Batna 2</v>
      </c>
      <c r="E1977" t="str">
        <f>VLOOKUP(F1977, Country!$C$2:$D$134, 2, FALSE)</f>
        <v>DZ</v>
      </c>
      <c r="F1977" t="str" cm="1">
        <f t="array" ref="F1977">INDEX(Country!$A$2:$A$134, MAX(IF(RIGHT($C1977,LEN(Country!$A$2:$A$134))=Country!$A$2:$A$134, ROW(Country!$A$2:$A$134)-ROW(Country!$A$2)+1, 0)))</f>
        <v>Algeria</v>
      </c>
      <c r="G1977" t="s">
        <v>1533</v>
      </c>
      <c r="H1977">
        <v>19.2</v>
      </c>
      <c r="I1977">
        <v>8.1</v>
      </c>
      <c r="J1977">
        <v>10.5</v>
      </c>
      <c r="K1977">
        <v>16.8</v>
      </c>
      <c r="L1977">
        <v>29.4</v>
      </c>
    </row>
    <row r="1978" spans="1:12" x14ac:dyDescent="0.2">
      <c r="A1978">
        <v>1977</v>
      </c>
      <c r="B1978" t="s">
        <v>1531</v>
      </c>
      <c r="C1978" t="s">
        <v>2005</v>
      </c>
      <c r="D1978" t="str">
        <f t="shared" si="30"/>
        <v>University of Béjaïa</v>
      </c>
      <c r="E1978" t="str">
        <f>VLOOKUP(F1978, Country!$C$2:$D$134, 2, FALSE)</f>
        <v>DZ</v>
      </c>
      <c r="F1978" t="str" cm="1">
        <f t="array" ref="F1978">INDEX(Country!$A$2:$A$134, MAX(IF(RIGHT($C1978,LEN(Country!$A$2:$A$134))=Country!$A$2:$A$134, ROW(Country!$A$2:$A$134)-ROW(Country!$A$2)+1, 0)))</f>
        <v>Algeria</v>
      </c>
      <c r="G1978" t="s">
        <v>1533</v>
      </c>
      <c r="H1978">
        <v>16.399999999999999</v>
      </c>
      <c r="I1978">
        <v>8.8000000000000007</v>
      </c>
      <c r="J1978">
        <v>17.8</v>
      </c>
      <c r="K1978">
        <v>19.600000000000001</v>
      </c>
      <c r="L1978">
        <v>44.5</v>
      </c>
    </row>
    <row r="1979" spans="1:12" x14ac:dyDescent="0.2">
      <c r="A1979">
        <v>1978</v>
      </c>
      <c r="B1979" t="s">
        <v>1531</v>
      </c>
      <c r="C1979" t="s">
        <v>2006</v>
      </c>
      <c r="D1979" t="str">
        <f t="shared" si="30"/>
        <v>University of Bío-Bío</v>
      </c>
      <c r="E1979" t="str">
        <f>VLOOKUP(F1979, Country!$C$2:$D$134, 2, FALSE)</f>
        <v>CL</v>
      </c>
      <c r="F1979" t="str" cm="1">
        <f t="array" ref="F1979">INDEX(Country!$A$2:$A$134, MAX(IF(RIGHT($C1979,LEN(Country!$A$2:$A$134))=Country!$A$2:$A$134, ROW(Country!$A$2:$A$134)-ROW(Country!$A$2)+1, 0)))</f>
        <v>Chile</v>
      </c>
      <c r="G1979" t="s">
        <v>1533</v>
      </c>
      <c r="H1979">
        <v>13.7</v>
      </c>
      <c r="I1979">
        <v>11.2</v>
      </c>
      <c r="J1979">
        <v>14.5</v>
      </c>
      <c r="K1979">
        <v>23.8</v>
      </c>
      <c r="L1979">
        <v>46.8</v>
      </c>
    </row>
    <row r="1980" spans="1:12" x14ac:dyDescent="0.2">
      <c r="A1980">
        <v>1979</v>
      </c>
      <c r="B1980" t="s">
        <v>1531</v>
      </c>
      <c r="C1980" t="s">
        <v>2007</v>
      </c>
      <c r="D1980" t="str">
        <f t="shared" si="30"/>
        <v>University of Birjand</v>
      </c>
      <c r="E1980" t="str">
        <f>VLOOKUP(F1980, Country!$C$2:$D$134, 2, FALSE)</f>
        <v>IR</v>
      </c>
      <c r="F1980" t="str" cm="1">
        <f t="array" ref="F1980">INDEX(Country!$A$2:$A$134, MAX(IF(RIGHT($C1980,LEN(Country!$A$2:$A$134))=Country!$A$2:$A$134, ROW(Country!$A$2:$A$134)-ROW(Country!$A$2)+1, 0)))</f>
        <v>Iran</v>
      </c>
      <c r="G1980" t="s">
        <v>1533</v>
      </c>
      <c r="H1980">
        <v>12.4</v>
      </c>
      <c r="I1980">
        <v>9.9</v>
      </c>
      <c r="J1980">
        <v>29.6</v>
      </c>
      <c r="K1980">
        <v>18</v>
      </c>
      <c r="L1980">
        <v>28.8</v>
      </c>
    </row>
    <row r="1981" spans="1:12" x14ac:dyDescent="0.2">
      <c r="A1981">
        <v>1980</v>
      </c>
      <c r="B1981" t="s">
        <v>1531</v>
      </c>
      <c r="C1981" t="s">
        <v>2008</v>
      </c>
      <c r="D1981" t="str">
        <f t="shared" si="30"/>
        <v>University of Biskra</v>
      </c>
      <c r="E1981" t="str">
        <f>VLOOKUP(F1981, Country!$C$2:$D$134, 2, FALSE)</f>
        <v>DZ</v>
      </c>
      <c r="F1981" t="str" cm="1">
        <f t="array" ref="F1981">INDEX(Country!$A$2:$A$134, MAX(IF(RIGHT($C1981,LEN(Country!$A$2:$A$134))=Country!$A$2:$A$134, ROW(Country!$A$2:$A$134)-ROW(Country!$A$2)+1, 0)))</f>
        <v>Algeria</v>
      </c>
      <c r="G1981" t="s">
        <v>1533</v>
      </c>
      <c r="H1981">
        <v>19</v>
      </c>
      <c r="I1981">
        <v>8.6</v>
      </c>
      <c r="J1981">
        <v>20.7</v>
      </c>
      <c r="K1981">
        <v>17.7</v>
      </c>
      <c r="L1981">
        <v>38</v>
      </c>
    </row>
    <row r="1982" spans="1:12" x14ac:dyDescent="0.2">
      <c r="A1982">
        <v>1981</v>
      </c>
      <c r="B1982" t="s">
        <v>1531</v>
      </c>
      <c r="C1982" t="s">
        <v>2009</v>
      </c>
      <c r="D1982" t="str">
        <f t="shared" si="30"/>
        <v>University of Brawijaya</v>
      </c>
      <c r="E1982" t="str">
        <f>VLOOKUP(F1982, Country!$C$2:$D$134, 2, FALSE)</f>
        <v>ID</v>
      </c>
      <c r="F1982" t="str" cm="1">
        <f t="array" ref="F1982">INDEX(Country!$A$2:$A$134, MAX(IF(RIGHT($C1982,LEN(Country!$A$2:$A$134))=Country!$A$2:$A$134, ROW(Country!$A$2:$A$134)-ROW(Country!$A$2)+1, 0)))</f>
        <v>Indonesia</v>
      </c>
      <c r="G1982" t="s">
        <v>1533</v>
      </c>
      <c r="H1982">
        <v>21</v>
      </c>
      <c r="I1982">
        <v>10.8</v>
      </c>
      <c r="J1982">
        <v>19.899999999999999</v>
      </c>
      <c r="K1982">
        <v>23.9</v>
      </c>
      <c r="L1982">
        <v>32.9</v>
      </c>
    </row>
    <row r="1983" spans="1:12" x14ac:dyDescent="0.2">
      <c r="A1983">
        <v>1982</v>
      </c>
      <c r="B1983" t="s">
        <v>1531</v>
      </c>
      <c r="C1983" t="s">
        <v>2010</v>
      </c>
      <c r="D1983" t="str">
        <f t="shared" si="30"/>
        <v>University of Carthage</v>
      </c>
      <c r="E1983" t="str">
        <f>VLOOKUP(F1983, Country!$C$2:$D$134, 2, FALSE)</f>
        <v>TN</v>
      </c>
      <c r="F1983" t="str" cm="1">
        <f t="array" ref="F1983">INDEX(Country!$A$2:$A$134, MAX(IF(RIGHT($C1983,LEN(Country!$A$2:$A$134))=Country!$A$2:$A$134, ROW(Country!$A$2:$A$134)-ROW(Country!$A$2)+1, 0)))</f>
        <v>Tunisia</v>
      </c>
      <c r="G1983" t="s">
        <v>1533</v>
      </c>
      <c r="H1983">
        <v>25</v>
      </c>
      <c r="I1983">
        <v>9.9</v>
      </c>
      <c r="J1983">
        <v>32.1</v>
      </c>
      <c r="K1983">
        <v>32.799999999999997</v>
      </c>
      <c r="L1983">
        <v>44.1</v>
      </c>
    </row>
    <row r="1984" spans="1:12" x14ac:dyDescent="0.2">
      <c r="A1984">
        <v>1983</v>
      </c>
      <c r="B1984" t="s">
        <v>1531</v>
      </c>
      <c r="C1984" t="s">
        <v>2011</v>
      </c>
      <c r="D1984" t="str">
        <f t="shared" si="30"/>
        <v>University of Caxias do Sul</v>
      </c>
      <c r="E1984" t="str">
        <f>VLOOKUP(F1984, Country!$C$2:$D$134, 2, FALSE)</f>
        <v>BR</v>
      </c>
      <c r="F1984" t="str" cm="1">
        <f t="array" ref="F1984">INDEX(Country!$A$2:$A$134, MAX(IF(RIGHT($C1984,LEN(Country!$A$2:$A$134))=Country!$A$2:$A$134, ROW(Country!$A$2:$A$134)-ROW(Country!$A$2)+1, 0)))</f>
        <v>Brazil</v>
      </c>
      <c r="G1984" t="s">
        <v>1533</v>
      </c>
      <c r="H1984">
        <v>16.100000000000001</v>
      </c>
      <c r="I1984">
        <v>9.1999999999999993</v>
      </c>
      <c r="J1984">
        <v>21.7</v>
      </c>
      <c r="K1984">
        <v>21.3</v>
      </c>
      <c r="L1984">
        <v>23.3</v>
      </c>
    </row>
    <row r="1985" spans="1:12" x14ac:dyDescent="0.2">
      <c r="A1985">
        <v>1984</v>
      </c>
      <c r="B1985" t="s">
        <v>1531</v>
      </c>
      <c r="C1985" t="s">
        <v>2012</v>
      </c>
      <c r="D1985" t="str">
        <f t="shared" si="30"/>
        <v>University of Chester</v>
      </c>
      <c r="E1985" t="str">
        <f>VLOOKUP(F1985, Country!$C$2:$D$134, 2, FALSE)</f>
        <v>GB</v>
      </c>
      <c r="F1985" t="str" cm="1">
        <f t="array" ref="F1985">INDEX(Country!$A$2:$A$134, MAX(IF(RIGHT($C1985,LEN(Country!$A$2:$A$134))=Country!$A$2:$A$134, ROW(Country!$A$2:$A$134)-ROW(Country!$A$2)+1, 0)))</f>
        <v>United Kingdom</v>
      </c>
      <c r="G1985" t="s">
        <v>1533</v>
      </c>
      <c r="H1985">
        <v>19.5</v>
      </c>
      <c r="I1985">
        <v>13.3</v>
      </c>
      <c r="J1985">
        <v>28.9</v>
      </c>
      <c r="K1985">
        <v>26.5</v>
      </c>
      <c r="L1985">
        <v>70</v>
      </c>
    </row>
    <row r="1986" spans="1:12" x14ac:dyDescent="0.2">
      <c r="A1986">
        <v>1985</v>
      </c>
      <c r="B1986" t="s">
        <v>1531</v>
      </c>
      <c r="C1986" t="s">
        <v>2013</v>
      </c>
      <c r="D1986" t="str">
        <f t="shared" si="30"/>
        <v>University of Colima</v>
      </c>
      <c r="E1986" t="str">
        <f>VLOOKUP(F1986, Country!$C$2:$D$134, 2, FALSE)</f>
        <v>MX</v>
      </c>
      <c r="F1986" t="str" cm="1">
        <f t="array" ref="F1986">INDEX(Country!$A$2:$A$134, MAX(IF(RIGHT($C1986,LEN(Country!$A$2:$A$134))=Country!$A$2:$A$134, ROW(Country!$A$2:$A$134)-ROW(Country!$A$2)+1, 0)))</f>
        <v>Mexico</v>
      </c>
      <c r="G1986" t="s">
        <v>1533</v>
      </c>
      <c r="H1986">
        <v>23.3</v>
      </c>
      <c r="I1986">
        <v>8</v>
      </c>
      <c r="J1986">
        <v>40.299999999999997</v>
      </c>
      <c r="K1986">
        <v>16.8</v>
      </c>
      <c r="L1986">
        <v>29.5</v>
      </c>
    </row>
    <row r="1987" spans="1:12" x14ac:dyDescent="0.2">
      <c r="A1987">
        <v>1986</v>
      </c>
      <c r="B1987" t="s">
        <v>1531</v>
      </c>
      <c r="C1987" t="s">
        <v>2014</v>
      </c>
      <c r="D1987" t="str">
        <f t="shared" ref="D1987:D2050" si="31">LEFT(C1987, LEN(C1987)-LEN(F1987))</f>
        <v>University of Costa Rica</v>
      </c>
      <c r="E1987" t="str">
        <f>VLOOKUP(F1987, Country!$C$2:$D$134, 2, FALSE)</f>
        <v>CR</v>
      </c>
      <c r="F1987" t="str" cm="1">
        <f t="array" ref="F1987">INDEX(Country!$A$2:$A$134, MAX(IF(RIGHT($C1987,LEN(Country!$A$2:$A$134))=Country!$A$2:$A$134, ROW(Country!$A$2:$A$134)-ROW(Country!$A$2)+1, 0)))</f>
        <v>Costa Rica</v>
      </c>
      <c r="G1987" t="s">
        <v>1533</v>
      </c>
      <c r="H1987">
        <v>20.2</v>
      </c>
      <c r="I1987">
        <v>9.8000000000000007</v>
      </c>
      <c r="J1987">
        <v>31</v>
      </c>
      <c r="K1987">
        <v>22.4</v>
      </c>
      <c r="L1987">
        <v>45.6</v>
      </c>
    </row>
    <row r="1988" spans="1:12" x14ac:dyDescent="0.2">
      <c r="A1988">
        <v>1987</v>
      </c>
      <c r="B1988" t="s">
        <v>1531</v>
      </c>
      <c r="C1988" t="s">
        <v>2015</v>
      </c>
      <c r="D1988" t="str">
        <f t="shared" si="31"/>
        <v>University of Craiova</v>
      </c>
      <c r="E1988" t="str">
        <f>VLOOKUP(F1988, Country!$C$2:$D$134, 2, FALSE)</f>
        <v>RO</v>
      </c>
      <c r="F1988" t="str" cm="1">
        <f t="array" ref="F1988">INDEX(Country!$A$2:$A$134, MAX(IF(RIGHT($C1988,LEN(Country!$A$2:$A$134))=Country!$A$2:$A$134, ROW(Country!$A$2:$A$134)-ROW(Country!$A$2)+1, 0)))</f>
        <v>Romania</v>
      </c>
      <c r="G1988" t="s">
        <v>1533</v>
      </c>
      <c r="H1988">
        <v>18.600000000000001</v>
      </c>
      <c r="I1988">
        <v>12.3</v>
      </c>
      <c r="J1988">
        <v>28.2</v>
      </c>
      <c r="K1988">
        <v>25.3</v>
      </c>
      <c r="L1988">
        <v>25.6</v>
      </c>
    </row>
    <row r="1989" spans="1:12" x14ac:dyDescent="0.2">
      <c r="A1989">
        <v>1988</v>
      </c>
      <c r="B1989" t="s">
        <v>1531</v>
      </c>
      <c r="C1989" t="s">
        <v>2016</v>
      </c>
      <c r="D1989" t="str">
        <f t="shared" si="31"/>
        <v>University of Cuenca</v>
      </c>
      <c r="E1989" t="str">
        <f>VLOOKUP(F1989, Country!$C$2:$D$134, 2, FALSE)</f>
        <v>EC</v>
      </c>
      <c r="F1989" t="str" cm="1">
        <f t="array" ref="F1989">INDEX(Country!$A$2:$A$134, MAX(IF(RIGHT($C1989,LEN(Country!$A$2:$A$134))=Country!$A$2:$A$134, ROW(Country!$A$2:$A$134)-ROW(Country!$A$2)+1, 0)))</f>
        <v>Ecuador</v>
      </c>
      <c r="G1989" t="s">
        <v>1533</v>
      </c>
      <c r="H1989">
        <v>11.5</v>
      </c>
      <c r="I1989">
        <v>14</v>
      </c>
      <c r="J1989">
        <v>17.399999999999999</v>
      </c>
      <c r="K1989">
        <v>48.7</v>
      </c>
      <c r="L1989">
        <v>47.9</v>
      </c>
    </row>
    <row r="1990" spans="1:12" x14ac:dyDescent="0.2">
      <c r="A1990">
        <v>1989</v>
      </c>
      <c r="B1990" t="s">
        <v>1531</v>
      </c>
      <c r="C1990" t="s">
        <v>2017</v>
      </c>
      <c r="D1990" t="str">
        <f t="shared" si="31"/>
        <v>University of Dar es Salaam</v>
      </c>
      <c r="E1990" t="str">
        <f>VLOOKUP(F1990, Country!$C$2:$D$134, 2, FALSE)</f>
        <v>TZ</v>
      </c>
      <c r="F1990" t="str" cm="1">
        <f t="array" ref="F1990">INDEX(Country!$A$2:$A$134, MAX(IF(RIGHT($C1990,LEN(Country!$A$2:$A$134))=Country!$A$2:$A$134, ROW(Country!$A$2:$A$134)-ROW(Country!$A$2)+1, 0)))</f>
        <v>Tanzania</v>
      </c>
      <c r="G1990" t="s">
        <v>1533</v>
      </c>
      <c r="H1990">
        <v>13.2</v>
      </c>
      <c r="I1990">
        <v>10.5</v>
      </c>
      <c r="J1990">
        <v>26.3</v>
      </c>
      <c r="K1990">
        <v>22.8</v>
      </c>
      <c r="L1990">
        <v>48</v>
      </c>
    </row>
    <row r="1991" spans="1:12" x14ac:dyDescent="0.2">
      <c r="A1991">
        <v>1990</v>
      </c>
      <c r="B1991" t="s">
        <v>1531</v>
      </c>
      <c r="C1991" t="s">
        <v>2018</v>
      </c>
      <c r="D1991" t="str">
        <f t="shared" si="31"/>
        <v>University of Diyala</v>
      </c>
      <c r="E1991" t="str">
        <f>VLOOKUP(F1991, Country!$C$2:$D$134, 2, FALSE)</f>
        <v>IQ</v>
      </c>
      <c r="F1991" t="str" cm="1">
        <f t="array" ref="F1991">INDEX(Country!$A$2:$A$134, MAX(IF(RIGHT($C1991,LEN(Country!$A$2:$A$134))=Country!$A$2:$A$134, ROW(Country!$A$2:$A$134)-ROW(Country!$A$2)+1, 0)))</f>
        <v>Iraq</v>
      </c>
      <c r="G1991" t="s">
        <v>1533</v>
      </c>
      <c r="H1991">
        <v>18.600000000000001</v>
      </c>
      <c r="I1991">
        <v>8.1999999999999993</v>
      </c>
      <c r="J1991">
        <v>39.1</v>
      </c>
      <c r="K1991">
        <v>17.600000000000001</v>
      </c>
      <c r="L1991">
        <v>26</v>
      </c>
    </row>
    <row r="1992" spans="1:12" x14ac:dyDescent="0.2">
      <c r="A1992">
        <v>1991</v>
      </c>
      <c r="B1992" t="s">
        <v>1531</v>
      </c>
      <c r="C1992" t="s">
        <v>2019</v>
      </c>
      <c r="D1992" t="str">
        <f t="shared" si="31"/>
        <v>University of Fortaleza (UNIFOR)</v>
      </c>
      <c r="E1992" t="str">
        <f>VLOOKUP(F1992, Country!$C$2:$D$134, 2, FALSE)</f>
        <v>BR</v>
      </c>
      <c r="F1992" t="str" cm="1">
        <f t="array" ref="F1992">INDEX(Country!$A$2:$A$134, MAX(IF(RIGHT($C1992,LEN(Country!$A$2:$A$134))=Country!$A$2:$A$134, ROW(Country!$A$2:$A$134)-ROW(Country!$A$2)+1, 0)))</f>
        <v>Brazil</v>
      </c>
      <c r="G1992" t="s">
        <v>1533</v>
      </c>
      <c r="H1992">
        <v>14.4</v>
      </c>
      <c r="I1992">
        <v>9.1</v>
      </c>
      <c r="J1992">
        <v>19.8</v>
      </c>
      <c r="K1992">
        <v>17.7</v>
      </c>
      <c r="L1992">
        <v>32.299999999999997</v>
      </c>
    </row>
    <row r="1993" spans="1:12" x14ac:dyDescent="0.2">
      <c r="A1993">
        <v>1992</v>
      </c>
      <c r="B1993" t="s">
        <v>1531</v>
      </c>
      <c r="C1993" t="s">
        <v>2020</v>
      </c>
      <c r="D1993" t="str">
        <f t="shared" si="31"/>
        <v>University of Fort Hare</v>
      </c>
      <c r="E1993" t="str">
        <f>VLOOKUP(F1993, Country!$C$2:$D$134, 2, FALSE)</f>
        <v>ZA</v>
      </c>
      <c r="F1993" t="str" cm="1">
        <f t="array" ref="F1993">INDEX(Country!$A$2:$A$134, MAX(IF(RIGHT($C1993,LEN(Country!$A$2:$A$134))=Country!$A$2:$A$134, ROW(Country!$A$2:$A$134)-ROW(Country!$A$2)+1, 0)))</f>
        <v>South Africa</v>
      </c>
      <c r="G1993" t="s">
        <v>1533</v>
      </c>
      <c r="H1993">
        <v>20.2</v>
      </c>
      <c r="I1993">
        <v>14.3</v>
      </c>
      <c r="J1993">
        <v>31</v>
      </c>
      <c r="K1993">
        <v>20.100000000000001</v>
      </c>
      <c r="L1993">
        <v>47.4</v>
      </c>
    </row>
    <row r="1994" spans="1:12" x14ac:dyDescent="0.2">
      <c r="A1994">
        <v>1993</v>
      </c>
      <c r="B1994" t="s">
        <v>1531</v>
      </c>
      <c r="C1994" t="s">
        <v>2021</v>
      </c>
      <c r="D1994" t="str">
        <f t="shared" si="31"/>
        <v>University of Fukui</v>
      </c>
      <c r="E1994" t="str">
        <f>VLOOKUP(F1994, Country!$C$2:$D$134, 2, FALSE)</f>
        <v>JP</v>
      </c>
      <c r="F1994" t="str" cm="1">
        <f t="array" ref="F1994">INDEX(Country!$A$2:$A$134, MAX(IF(RIGHT($C1994,LEN(Country!$A$2:$A$134))=Country!$A$2:$A$134, ROW(Country!$A$2:$A$134)-ROW(Country!$A$2)+1, 0)))</f>
        <v>Japan</v>
      </c>
      <c r="G1994" t="s">
        <v>1533</v>
      </c>
      <c r="H1994">
        <v>27.5</v>
      </c>
      <c r="I1994">
        <v>12.3</v>
      </c>
      <c r="J1994">
        <v>17.600000000000001</v>
      </c>
      <c r="K1994">
        <v>40.299999999999997</v>
      </c>
      <c r="L1994">
        <v>27.7</v>
      </c>
    </row>
    <row r="1995" spans="1:12" x14ac:dyDescent="0.2">
      <c r="A1995">
        <v>1994</v>
      </c>
      <c r="B1995" t="s">
        <v>1531</v>
      </c>
      <c r="C1995" t="s">
        <v>2022</v>
      </c>
      <c r="D1995" t="str">
        <f t="shared" si="31"/>
        <v>University of Guadalajara</v>
      </c>
      <c r="E1995" t="str">
        <f>VLOOKUP(F1995, Country!$C$2:$D$134, 2, FALSE)</f>
        <v>MX</v>
      </c>
      <c r="F1995" t="str" cm="1">
        <f t="array" ref="F1995">INDEX(Country!$A$2:$A$134, MAX(IF(RIGHT($C1995,LEN(Country!$A$2:$A$134))=Country!$A$2:$A$134, ROW(Country!$A$2:$A$134)-ROW(Country!$A$2)+1, 0)))</f>
        <v>Mexico</v>
      </c>
      <c r="G1995" t="s">
        <v>1533</v>
      </c>
      <c r="H1995">
        <v>15.3</v>
      </c>
      <c r="I1995">
        <v>8.9</v>
      </c>
      <c r="J1995">
        <v>14.4</v>
      </c>
      <c r="K1995">
        <v>18.8</v>
      </c>
      <c r="L1995">
        <v>30.1</v>
      </c>
    </row>
    <row r="1996" spans="1:12" x14ac:dyDescent="0.2">
      <c r="A1996">
        <v>1995</v>
      </c>
      <c r="B1996" t="s">
        <v>1531</v>
      </c>
      <c r="C1996" t="s">
        <v>2023</v>
      </c>
      <c r="D1996" t="str">
        <f t="shared" si="31"/>
        <v>University of Guanajuato</v>
      </c>
      <c r="E1996" t="str">
        <f>VLOOKUP(F1996, Country!$C$2:$D$134, 2, FALSE)</f>
        <v>MX</v>
      </c>
      <c r="F1996" t="str" cm="1">
        <f t="array" ref="F1996">INDEX(Country!$A$2:$A$134, MAX(IF(RIGHT($C1996,LEN(Country!$A$2:$A$134))=Country!$A$2:$A$134, ROW(Country!$A$2:$A$134)-ROW(Country!$A$2)+1, 0)))</f>
        <v>Mexico</v>
      </c>
      <c r="G1996" t="s">
        <v>1533</v>
      </c>
      <c r="H1996">
        <v>16.600000000000001</v>
      </c>
      <c r="I1996">
        <v>9.1999999999999993</v>
      </c>
      <c r="J1996">
        <v>14.3</v>
      </c>
      <c r="K1996">
        <v>22.1</v>
      </c>
      <c r="L1996">
        <v>32.700000000000003</v>
      </c>
    </row>
    <row r="1997" spans="1:12" x14ac:dyDescent="0.2">
      <c r="A1997">
        <v>1996</v>
      </c>
      <c r="B1997" t="s">
        <v>1531</v>
      </c>
      <c r="C1997" t="s">
        <v>2024</v>
      </c>
      <c r="D1997" t="str">
        <f t="shared" si="31"/>
        <v>University of Havana</v>
      </c>
      <c r="E1997" t="str">
        <f>VLOOKUP(F1997, Country!$C$2:$D$134, 2, FALSE)</f>
        <v>CU</v>
      </c>
      <c r="F1997" t="str" cm="1">
        <f t="array" ref="F1997">INDEX(Country!$A$2:$A$134, MAX(IF(RIGHT($C1997,LEN(Country!$A$2:$A$134))=Country!$A$2:$A$134, ROW(Country!$A$2:$A$134)-ROW(Country!$A$2)+1, 0)))</f>
        <v>Cuba</v>
      </c>
      <c r="G1997" t="s">
        <v>1533</v>
      </c>
      <c r="H1997">
        <v>32.799999999999997</v>
      </c>
      <c r="I1997">
        <v>18.600000000000001</v>
      </c>
      <c r="J1997">
        <v>11.1</v>
      </c>
      <c r="K1997">
        <v>54.6</v>
      </c>
      <c r="L1997">
        <v>51.5</v>
      </c>
    </row>
    <row r="1998" spans="1:12" x14ac:dyDescent="0.2">
      <c r="A1998">
        <v>1997</v>
      </c>
      <c r="B1998" t="s">
        <v>1531</v>
      </c>
      <c r="C1998" t="s">
        <v>2025</v>
      </c>
      <c r="D1998" t="str">
        <f t="shared" si="31"/>
        <v>University of Hormozgan</v>
      </c>
      <c r="E1998" t="str">
        <f>VLOOKUP(F1998, Country!$C$2:$D$134, 2, FALSE)</f>
        <v>IR</v>
      </c>
      <c r="F1998" t="str" cm="1">
        <f t="array" ref="F1998">INDEX(Country!$A$2:$A$134, MAX(IF(RIGHT($C1998,LEN(Country!$A$2:$A$134))=Country!$A$2:$A$134, ROW(Country!$A$2:$A$134)-ROW(Country!$A$2)+1, 0)))</f>
        <v>Iran</v>
      </c>
      <c r="G1998" t="s">
        <v>1533</v>
      </c>
      <c r="H1998">
        <v>23.6</v>
      </c>
      <c r="I1998">
        <v>15.8</v>
      </c>
      <c r="J1998">
        <v>33</v>
      </c>
      <c r="K1998">
        <v>28.7</v>
      </c>
      <c r="L1998">
        <v>26.8</v>
      </c>
    </row>
    <row r="1999" spans="1:12" x14ac:dyDescent="0.2">
      <c r="A1999">
        <v>1998</v>
      </c>
      <c r="B1999" t="s">
        <v>1531</v>
      </c>
      <c r="C1999" t="s">
        <v>2026</v>
      </c>
      <c r="D1999" t="str">
        <f t="shared" si="31"/>
        <v>University of Hyogo</v>
      </c>
      <c r="E1999" t="str">
        <f>VLOOKUP(F1999, Country!$C$2:$D$134, 2, FALSE)</f>
        <v>JP</v>
      </c>
      <c r="F1999" t="str" cm="1">
        <f t="array" ref="F1999">INDEX(Country!$A$2:$A$134, MAX(IF(RIGHT($C1999,LEN(Country!$A$2:$A$134))=Country!$A$2:$A$134, ROW(Country!$A$2:$A$134)-ROW(Country!$A$2)+1, 0)))</f>
        <v>Japan</v>
      </c>
      <c r="G1999" t="s">
        <v>1533</v>
      </c>
      <c r="H1999">
        <v>22.4</v>
      </c>
      <c r="I1999">
        <v>13.2</v>
      </c>
      <c r="J1999">
        <v>12.3</v>
      </c>
      <c r="K1999">
        <v>58.6</v>
      </c>
      <c r="L1999">
        <v>24.2</v>
      </c>
    </row>
    <row r="2000" spans="1:12" x14ac:dyDescent="0.2">
      <c r="A2000">
        <v>1999</v>
      </c>
      <c r="B2000" t="s">
        <v>1531</v>
      </c>
      <c r="C2000" t="s">
        <v>2027</v>
      </c>
      <c r="D2000" t="str">
        <f t="shared" si="31"/>
        <v>University of Jijel</v>
      </c>
      <c r="E2000" t="str">
        <f>VLOOKUP(F2000, Country!$C$2:$D$134, 2, FALSE)</f>
        <v>DZ</v>
      </c>
      <c r="F2000" t="str" cm="1">
        <f t="array" ref="F2000">INDEX(Country!$A$2:$A$134, MAX(IF(RIGHT($C2000,LEN(Country!$A$2:$A$134))=Country!$A$2:$A$134, ROW(Country!$A$2:$A$134)-ROW(Country!$A$2)+1, 0)))</f>
        <v>Algeria</v>
      </c>
      <c r="G2000" t="s">
        <v>1533</v>
      </c>
      <c r="H2000">
        <v>13.9</v>
      </c>
      <c r="I2000">
        <v>8.9</v>
      </c>
      <c r="J2000">
        <v>12.5</v>
      </c>
      <c r="K2000">
        <v>16.7</v>
      </c>
      <c r="L2000">
        <v>36.1</v>
      </c>
    </row>
    <row r="2001" spans="1:12" x14ac:dyDescent="0.2">
      <c r="A2001">
        <v>2000</v>
      </c>
      <c r="B2001" t="s">
        <v>1531</v>
      </c>
      <c r="C2001" t="s">
        <v>2028</v>
      </c>
      <c r="D2001" t="str">
        <f t="shared" si="31"/>
        <v>University of Karachi</v>
      </c>
      <c r="E2001" t="str">
        <f>VLOOKUP(F2001, Country!$C$2:$D$134, 2, FALSE)</f>
        <v>PK</v>
      </c>
      <c r="F2001" t="str" cm="1">
        <f t="array" ref="F2001">INDEX(Country!$A$2:$A$134, MAX(IF(RIGHT($C2001,LEN(Country!$A$2:$A$134))=Country!$A$2:$A$134, ROW(Country!$A$2:$A$134)-ROW(Country!$A$2)+1, 0)))</f>
        <v>Pakistan</v>
      </c>
      <c r="G2001" t="s">
        <v>1533</v>
      </c>
      <c r="H2001">
        <v>15.3</v>
      </c>
      <c r="I2001">
        <v>11</v>
      </c>
      <c r="J2001">
        <v>24.2</v>
      </c>
      <c r="K2001">
        <v>29.3</v>
      </c>
      <c r="L2001">
        <v>45.5</v>
      </c>
    </row>
    <row r="2002" spans="1:12" x14ac:dyDescent="0.2">
      <c r="A2002">
        <v>2001</v>
      </c>
      <c r="B2002" t="s">
        <v>1531</v>
      </c>
      <c r="C2002" t="s">
        <v>2029</v>
      </c>
      <c r="D2002" t="str">
        <f t="shared" si="31"/>
        <v>University of Kelaniya</v>
      </c>
      <c r="E2002" t="str">
        <f>VLOOKUP(F2002, Country!$C$2:$D$134, 2, FALSE)</f>
        <v>LK</v>
      </c>
      <c r="F2002" t="str" cm="1">
        <f t="array" ref="F2002">INDEX(Country!$A$2:$A$134, MAX(IF(RIGHT($C2002,LEN(Country!$A$2:$A$134))=Country!$A$2:$A$134, ROW(Country!$A$2:$A$134)-ROW(Country!$A$2)+1, 0)))</f>
        <v>Sri Lanka</v>
      </c>
      <c r="G2002" t="s">
        <v>1533</v>
      </c>
      <c r="H2002">
        <v>15.8</v>
      </c>
      <c r="I2002">
        <v>8.1999999999999993</v>
      </c>
      <c r="J2002">
        <v>12.9</v>
      </c>
      <c r="K2002">
        <v>18.8</v>
      </c>
      <c r="L2002">
        <v>32.799999999999997</v>
      </c>
    </row>
    <row r="2003" spans="1:12" x14ac:dyDescent="0.2">
      <c r="A2003">
        <v>2002</v>
      </c>
      <c r="B2003" t="s">
        <v>1531</v>
      </c>
      <c r="C2003" t="s">
        <v>2030</v>
      </c>
      <c r="D2003" t="str">
        <f t="shared" si="31"/>
        <v>University of Kerbala</v>
      </c>
      <c r="E2003" t="str">
        <f>VLOOKUP(F2003, Country!$C$2:$D$134, 2, FALSE)</f>
        <v>IQ</v>
      </c>
      <c r="F2003" t="str" cm="1">
        <f t="array" ref="F2003">INDEX(Country!$A$2:$A$134, MAX(IF(RIGHT($C2003,LEN(Country!$A$2:$A$134))=Country!$A$2:$A$134, ROW(Country!$A$2:$A$134)-ROW(Country!$A$2)+1, 0)))</f>
        <v>Iraq</v>
      </c>
      <c r="G2003" t="s">
        <v>1533</v>
      </c>
      <c r="H2003">
        <v>18.399999999999999</v>
      </c>
      <c r="I2003">
        <v>7.9</v>
      </c>
      <c r="J2003">
        <v>12.9</v>
      </c>
      <c r="K2003">
        <v>16.100000000000001</v>
      </c>
      <c r="L2003">
        <v>22.3</v>
      </c>
    </row>
    <row r="2004" spans="1:12" x14ac:dyDescent="0.2">
      <c r="A2004">
        <v>2003</v>
      </c>
      <c r="B2004" t="s">
        <v>1531</v>
      </c>
      <c r="C2004" t="s">
        <v>2031</v>
      </c>
      <c r="D2004" t="str">
        <f t="shared" si="31"/>
        <v>University of Kinshasa</v>
      </c>
      <c r="E2004" t="str">
        <f>VLOOKUP(F2004, Country!$C$2:$D$134, 2, FALSE)</f>
        <v>CD</v>
      </c>
      <c r="F2004" t="str" cm="1">
        <f t="array" ref="F2004">INDEX(Country!$A$2:$A$134, MAX(IF(RIGHT($C2004,LEN(Country!$A$2:$A$134))=Country!$A$2:$A$134, ROW(Country!$A$2:$A$134)-ROW(Country!$A$2)+1, 0)))</f>
        <v>Democratic Republic of the Congo</v>
      </c>
      <c r="G2004" t="s">
        <v>1533</v>
      </c>
      <c r="H2004">
        <v>23.6</v>
      </c>
      <c r="I2004">
        <v>8.5</v>
      </c>
      <c r="J2004">
        <v>29.6</v>
      </c>
      <c r="K2004">
        <v>18.7</v>
      </c>
      <c r="L2004">
        <v>50.3</v>
      </c>
    </row>
    <row r="2005" spans="1:12" x14ac:dyDescent="0.2">
      <c r="A2005">
        <v>2004</v>
      </c>
      <c r="B2005" t="s">
        <v>1531</v>
      </c>
      <c r="C2005" t="s">
        <v>2032</v>
      </c>
      <c r="D2005" t="str">
        <f t="shared" si="31"/>
        <v>University of La Frontera</v>
      </c>
      <c r="E2005" t="str">
        <f>VLOOKUP(F2005, Country!$C$2:$D$134, 2, FALSE)</f>
        <v>CL</v>
      </c>
      <c r="F2005" t="str" cm="1">
        <f t="array" ref="F2005">INDEX(Country!$A$2:$A$134, MAX(IF(RIGHT($C2005,LEN(Country!$A$2:$A$134))=Country!$A$2:$A$134, ROW(Country!$A$2:$A$134)-ROW(Country!$A$2)+1, 0)))</f>
        <v>Chile</v>
      </c>
      <c r="G2005" t="s">
        <v>1533</v>
      </c>
      <c r="H2005">
        <v>17.7</v>
      </c>
      <c r="I2005">
        <v>12.6</v>
      </c>
      <c r="J2005">
        <v>33.1</v>
      </c>
      <c r="K2005">
        <v>23.5</v>
      </c>
      <c r="L2005">
        <v>49</v>
      </c>
    </row>
    <row r="2006" spans="1:12" x14ac:dyDescent="0.2">
      <c r="A2006">
        <v>2005</v>
      </c>
      <c r="B2006" t="s">
        <v>1531</v>
      </c>
      <c r="C2006" t="s">
        <v>2033</v>
      </c>
      <c r="D2006" t="str">
        <f t="shared" si="31"/>
        <v>University of Laghouat</v>
      </c>
      <c r="E2006" t="str">
        <f>VLOOKUP(F2006, Country!$C$2:$D$134, 2, FALSE)</f>
        <v>DZ</v>
      </c>
      <c r="F2006" t="str" cm="1">
        <f t="array" ref="F2006">INDEX(Country!$A$2:$A$134, MAX(IF(RIGHT($C2006,LEN(Country!$A$2:$A$134))=Country!$A$2:$A$134, ROW(Country!$A$2:$A$134)-ROW(Country!$A$2)+1, 0)))</f>
        <v>Algeria</v>
      </c>
      <c r="G2006" t="s">
        <v>1533</v>
      </c>
      <c r="H2006">
        <v>15.7</v>
      </c>
      <c r="I2006">
        <v>8.6999999999999993</v>
      </c>
      <c r="J2006">
        <v>14.7</v>
      </c>
      <c r="K2006">
        <v>16.399999999999999</v>
      </c>
      <c r="L2006">
        <v>38.5</v>
      </c>
    </row>
    <row r="2007" spans="1:12" x14ac:dyDescent="0.2">
      <c r="A2007">
        <v>2006</v>
      </c>
      <c r="B2007" t="s">
        <v>1531</v>
      </c>
      <c r="C2007" t="s">
        <v>2034</v>
      </c>
      <c r="D2007" t="str">
        <f t="shared" si="31"/>
        <v>University of Lampung</v>
      </c>
      <c r="E2007" t="str">
        <f>VLOOKUP(F2007, Country!$C$2:$D$134, 2, FALSE)</f>
        <v>ID</v>
      </c>
      <c r="F2007" t="str" cm="1">
        <f t="array" ref="F2007">INDEX(Country!$A$2:$A$134, MAX(IF(RIGHT($C2007,LEN(Country!$A$2:$A$134))=Country!$A$2:$A$134, ROW(Country!$A$2:$A$134)-ROW(Country!$A$2)+1, 0)))</f>
        <v>Indonesia</v>
      </c>
      <c r="G2007" t="s">
        <v>1533</v>
      </c>
      <c r="H2007">
        <v>12.3</v>
      </c>
      <c r="I2007">
        <v>8.6</v>
      </c>
      <c r="J2007">
        <v>20.7</v>
      </c>
      <c r="K2007">
        <v>17.7</v>
      </c>
      <c r="L2007">
        <v>18.8</v>
      </c>
    </row>
    <row r="2008" spans="1:12" x14ac:dyDescent="0.2">
      <c r="A2008">
        <v>2007</v>
      </c>
      <c r="B2008" t="s">
        <v>1531</v>
      </c>
      <c r="C2008" t="s">
        <v>2035</v>
      </c>
      <c r="D2008" t="str">
        <f t="shared" si="31"/>
        <v>University of La Sabana</v>
      </c>
      <c r="E2008" t="str">
        <f>VLOOKUP(F2008, Country!$C$2:$D$134, 2, FALSE)</f>
        <v>CO</v>
      </c>
      <c r="F2008" t="str" cm="1">
        <f t="array" ref="F2008">INDEX(Country!$A$2:$A$134, MAX(IF(RIGHT($C2008,LEN(Country!$A$2:$A$134))=Country!$A$2:$A$134, ROW(Country!$A$2:$A$134)-ROW(Country!$A$2)+1, 0)))</f>
        <v>Colombia</v>
      </c>
      <c r="G2008" t="s">
        <v>1533</v>
      </c>
      <c r="H2008">
        <v>18.100000000000001</v>
      </c>
      <c r="I2008">
        <v>11.2</v>
      </c>
      <c r="J2008">
        <v>29.6</v>
      </c>
      <c r="K2008">
        <v>21.2</v>
      </c>
      <c r="L2008">
        <v>43.8</v>
      </c>
    </row>
    <row r="2009" spans="1:12" x14ac:dyDescent="0.2">
      <c r="A2009">
        <v>2008</v>
      </c>
      <c r="B2009" t="s">
        <v>1531</v>
      </c>
      <c r="C2009" t="s">
        <v>2036</v>
      </c>
      <c r="D2009" t="str">
        <f t="shared" si="31"/>
        <v>University of Las Américas (UDLA)</v>
      </c>
      <c r="E2009" t="str">
        <f>VLOOKUP(F2009, Country!$C$2:$D$134, 2, FALSE)</f>
        <v>EC</v>
      </c>
      <c r="F2009" t="str" cm="1">
        <f t="array" ref="F2009">INDEX(Country!$A$2:$A$134, MAX(IF(RIGHT($C2009,LEN(Country!$A$2:$A$134))=Country!$A$2:$A$134, ROW(Country!$A$2:$A$134)-ROW(Country!$A$2)+1, 0)))</f>
        <v>Ecuador</v>
      </c>
      <c r="G2009" t="s">
        <v>1533</v>
      </c>
      <c r="H2009">
        <v>17.899999999999999</v>
      </c>
      <c r="I2009">
        <v>9.9</v>
      </c>
      <c r="J2009">
        <v>26.7</v>
      </c>
      <c r="K2009">
        <v>18.7</v>
      </c>
      <c r="L2009">
        <v>61.7</v>
      </c>
    </row>
    <row r="2010" spans="1:12" x14ac:dyDescent="0.2">
      <c r="A2010">
        <v>2009</v>
      </c>
      <c r="B2010" t="s">
        <v>1531</v>
      </c>
      <c r="C2010" t="s">
        <v>2037</v>
      </c>
      <c r="D2010" t="str">
        <f t="shared" si="31"/>
        <v>University of Lethbridge</v>
      </c>
      <c r="E2010" t="str">
        <f>VLOOKUP(F2010, Country!$C$2:$D$134, 2, FALSE)</f>
        <v>CA</v>
      </c>
      <c r="F2010" t="str" cm="1">
        <f t="array" ref="F2010">INDEX(Country!$A$2:$A$134, MAX(IF(RIGHT($C2010,LEN(Country!$A$2:$A$134))=Country!$A$2:$A$134, ROW(Country!$A$2:$A$134)-ROW(Country!$A$2)+1, 0)))</f>
        <v>Canada</v>
      </c>
      <c r="G2010" t="s">
        <v>1533</v>
      </c>
      <c r="H2010">
        <v>19.100000000000001</v>
      </c>
      <c r="I2010">
        <v>14.3</v>
      </c>
      <c r="J2010">
        <v>29.6</v>
      </c>
      <c r="K2010">
        <v>41.7</v>
      </c>
      <c r="L2010">
        <v>61.2</v>
      </c>
    </row>
    <row r="2011" spans="1:12" x14ac:dyDescent="0.2">
      <c r="A2011">
        <v>2010</v>
      </c>
      <c r="B2011" t="s">
        <v>1531</v>
      </c>
      <c r="C2011" t="s">
        <v>2038</v>
      </c>
      <c r="D2011" t="str">
        <f t="shared" si="31"/>
        <v>University of Life Sciences in Lublin</v>
      </c>
      <c r="E2011" t="str">
        <f>VLOOKUP(F2011, Country!$C$2:$D$134, 2, FALSE)</f>
        <v>PL</v>
      </c>
      <c r="F2011" t="str" cm="1">
        <f t="array" ref="F2011">INDEX(Country!$A$2:$A$134, MAX(IF(RIGHT($C2011,LEN(Country!$A$2:$A$134))=Country!$A$2:$A$134, ROW(Country!$A$2:$A$134)-ROW(Country!$A$2)+1, 0)))</f>
        <v>Poland</v>
      </c>
      <c r="G2011" t="s">
        <v>1533</v>
      </c>
      <c r="H2011">
        <v>21.5</v>
      </c>
      <c r="I2011">
        <v>12</v>
      </c>
      <c r="J2011">
        <v>32</v>
      </c>
      <c r="K2011">
        <v>21</v>
      </c>
      <c r="L2011">
        <v>21.9</v>
      </c>
    </row>
    <row r="2012" spans="1:12" x14ac:dyDescent="0.2">
      <c r="A2012">
        <v>2011</v>
      </c>
      <c r="B2012" t="s">
        <v>1531</v>
      </c>
      <c r="C2012" t="s">
        <v>2039</v>
      </c>
      <c r="D2012" t="str">
        <f t="shared" si="31"/>
        <v>University of Lodz</v>
      </c>
      <c r="E2012" t="str">
        <f>VLOOKUP(F2012, Country!$C$2:$D$134, 2, FALSE)</f>
        <v>PL</v>
      </c>
      <c r="F2012" t="str" cm="1">
        <f t="array" ref="F2012">INDEX(Country!$A$2:$A$134, MAX(IF(RIGHT($C2012,LEN(Country!$A$2:$A$134))=Country!$A$2:$A$134, ROW(Country!$A$2:$A$134)-ROW(Country!$A$2)+1, 0)))</f>
        <v>Poland</v>
      </c>
      <c r="G2012" t="s">
        <v>1533</v>
      </c>
      <c r="H2012">
        <v>21.1</v>
      </c>
      <c r="I2012">
        <v>17</v>
      </c>
      <c r="J2012">
        <v>29.3</v>
      </c>
      <c r="K2012">
        <v>20.6</v>
      </c>
      <c r="L2012">
        <v>37.5</v>
      </c>
    </row>
    <row r="2013" spans="1:12" x14ac:dyDescent="0.2">
      <c r="A2013">
        <v>2012</v>
      </c>
      <c r="B2013" t="s">
        <v>1531</v>
      </c>
      <c r="C2013" t="s">
        <v>2040</v>
      </c>
      <c r="D2013" t="str">
        <f t="shared" si="31"/>
        <v>University of Los Lagos</v>
      </c>
      <c r="E2013" t="str">
        <f>VLOOKUP(F2013, Country!$C$2:$D$134, 2, FALSE)</f>
        <v>CL</v>
      </c>
      <c r="F2013" t="str" cm="1">
        <f t="array" ref="F2013">INDEX(Country!$A$2:$A$134, MAX(IF(RIGHT($C2013,LEN(Country!$A$2:$A$134))=Country!$A$2:$A$134, ROW(Country!$A$2:$A$134)-ROW(Country!$A$2)+1, 0)))</f>
        <v>Chile</v>
      </c>
      <c r="G2013" t="s">
        <v>1533</v>
      </c>
      <c r="H2013">
        <v>15.8</v>
      </c>
      <c r="I2013">
        <v>14.9</v>
      </c>
      <c r="J2013">
        <v>24.1</v>
      </c>
      <c r="K2013">
        <v>16.8</v>
      </c>
      <c r="L2013">
        <v>49.9</v>
      </c>
    </row>
    <row r="2014" spans="1:12" x14ac:dyDescent="0.2">
      <c r="A2014">
        <v>2013</v>
      </c>
      <c r="B2014" t="s">
        <v>1531</v>
      </c>
      <c r="C2014" t="s">
        <v>2041</v>
      </c>
      <c r="D2014" t="str">
        <f t="shared" si="31"/>
        <v>University of Lucknow</v>
      </c>
      <c r="E2014" t="str">
        <f>VLOOKUP(F2014, Country!$C$2:$D$134, 2, FALSE)</f>
        <v>IN</v>
      </c>
      <c r="F2014" t="str" cm="1">
        <f t="array" ref="F2014">INDEX(Country!$A$2:$A$134, MAX(IF(RIGHT($C2014,LEN(Country!$A$2:$A$134))=Country!$A$2:$A$134, ROW(Country!$A$2:$A$134)-ROW(Country!$A$2)+1, 0)))</f>
        <v>India</v>
      </c>
      <c r="G2014" t="s">
        <v>1533</v>
      </c>
      <c r="H2014">
        <v>28.6</v>
      </c>
      <c r="I2014">
        <v>10.5</v>
      </c>
      <c r="J2014">
        <v>33.200000000000003</v>
      </c>
      <c r="K2014">
        <v>19.2</v>
      </c>
      <c r="L2014">
        <v>26.4</v>
      </c>
    </row>
    <row r="2015" spans="1:12" x14ac:dyDescent="0.2">
      <c r="A2015">
        <v>2014</v>
      </c>
      <c r="B2015" t="s">
        <v>1531</v>
      </c>
      <c r="C2015" t="s">
        <v>2042</v>
      </c>
      <c r="D2015" t="str">
        <f t="shared" si="31"/>
        <v>University Cadi Ayyad of Marrakech</v>
      </c>
      <c r="E2015" t="str">
        <f>VLOOKUP(F2015, Country!$C$2:$D$134, 2, FALSE)</f>
        <v>MA</v>
      </c>
      <c r="F2015" t="str" cm="1">
        <f t="array" ref="F2015">INDEX(Country!$A$2:$A$134, MAX(IF(RIGHT($C2015,LEN(Country!$A$2:$A$134))=Country!$A$2:$A$134, ROW(Country!$A$2:$A$134)-ROW(Country!$A$2)+1, 0)))</f>
        <v>Morocco</v>
      </c>
      <c r="G2015" t="s">
        <v>1533</v>
      </c>
      <c r="H2015">
        <v>21.9</v>
      </c>
      <c r="I2015">
        <v>11.3</v>
      </c>
      <c r="J2015">
        <v>36.9</v>
      </c>
      <c r="K2015">
        <v>22.8</v>
      </c>
      <c r="L2015">
        <v>38.200000000000003</v>
      </c>
    </row>
    <row r="2016" spans="1:12" x14ac:dyDescent="0.2">
      <c r="A2016">
        <v>2015</v>
      </c>
      <c r="B2016" t="s">
        <v>1531</v>
      </c>
      <c r="C2016" t="s">
        <v>2043</v>
      </c>
      <c r="D2016" t="str">
        <f t="shared" si="31"/>
        <v>University of Mascara</v>
      </c>
      <c r="E2016" t="str">
        <f>VLOOKUP(F2016, Country!$C$2:$D$134, 2, FALSE)</f>
        <v>DZ</v>
      </c>
      <c r="F2016" t="str" cm="1">
        <f t="array" ref="F2016">INDEX(Country!$A$2:$A$134, MAX(IF(RIGHT($C2016,LEN(Country!$A$2:$A$134))=Country!$A$2:$A$134, ROW(Country!$A$2:$A$134)-ROW(Country!$A$2)+1, 0)))</f>
        <v>Algeria</v>
      </c>
      <c r="G2016" t="s">
        <v>1533</v>
      </c>
      <c r="H2016">
        <v>16</v>
      </c>
      <c r="I2016">
        <v>7.9</v>
      </c>
      <c r="J2016">
        <v>27</v>
      </c>
      <c r="K2016">
        <v>16.3</v>
      </c>
      <c r="L2016">
        <v>43.3</v>
      </c>
    </row>
    <row r="2017" spans="1:12" x14ac:dyDescent="0.2">
      <c r="A2017">
        <v>2016</v>
      </c>
      <c r="B2017" t="s">
        <v>1531</v>
      </c>
      <c r="C2017" t="s">
        <v>2044</v>
      </c>
      <c r="D2017" t="str">
        <f t="shared" si="31"/>
        <v>University of Mataram</v>
      </c>
      <c r="E2017" t="str">
        <f>VLOOKUP(F2017, Country!$C$2:$D$134, 2, FALSE)</f>
        <v>ID</v>
      </c>
      <c r="F2017" t="str" cm="1">
        <f t="array" ref="F2017">INDEX(Country!$A$2:$A$134, MAX(IF(RIGHT($C2017,LEN(Country!$A$2:$A$134))=Country!$A$2:$A$134, ROW(Country!$A$2:$A$134)-ROW(Country!$A$2)+1, 0)))</f>
        <v>Indonesia</v>
      </c>
      <c r="G2017" t="s">
        <v>1533</v>
      </c>
      <c r="H2017">
        <v>11.5</v>
      </c>
      <c r="I2017">
        <v>8.1999999999999993</v>
      </c>
      <c r="J2017">
        <v>14.5</v>
      </c>
      <c r="K2017">
        <v>16.600000000000001</v>
      </c>
      <c r="L2017">
        <v>23.5</v>
      </c>
    </row>
    <row r="2018" spans="1:12" x14ac:dyDescent="0.2">
      <c r="A2018">
        <v>2017</v>
      </c>
      <c r="B2018" t="s">
        <v>1531</v>
      </c>
      <c r="C2018" t="s">
        <v>2045</v>
      </c>
      <c r="D2018" t="str">
        <f t="shared" si="31"/>
        <v>University of Medellín</v>
      </c>
      <c r="E2018" t="str">
        <f>VLOOKUP(F2018, Country!$C$2:$D$134, 2, FALSE)</f>
        <v>CO</v>
      </c>
      <c r="F2018" t="str" cm="1">
        <f t="array" ref="F2018">INDEX(Country!$A$2:$A$134, MAX(IF(RIGHT($C2018,LEN(Country!$A$2:$A$134))=Country!$A$2:$A$134, ROW(Country!$A$2:$A$134)-ROW(Country!$A$2)+1, 0)))</f>
        <v>Colombia</v>
      </c>
      <c r="G2018" t="s">
        <v>1533</v>
      </c>
      <c r="H2018">
        <v>18.899999999999999</v>
      </c>
      <c r="I2018">
        <v>10.1</v>
      </c>
      <c r="J2018">
        <v>15.1</v>
      </c>
      <c r="K2018">
        <v>18.5</v>
      </c>
      <c r="L2018">
        <v>43.2</v>
      </c>
    </row>
    <row r="2019" spans="1:12" x14ac:dyDescent="0.2">
      <c r="A2019">
        <v>2018</v>
      </c>
      <c r="B2019" t="s">
        <v>1531</v>
      </c>
      <c r="C2019" t="s">
        <v>2047</v>
      </c>
      <c r="D2019" t="str">
        <f t="shared" si="31"/>
        <v>University of Miskolc</v>
      </c>
      <c r="E2019" t="str">
        <f>VLOOKUP(F2019, Country!$C$2:$D$134, 2, FALSE)</f>
        <v>HU</v>
      </c>
      <c r="F2019" t="str" cm="1">
        <f t="array" ref="F2019">INDEX(Country!$A$2:$A$134, MAX(IF(RIGHT($C2019,LEN(Country!$A$2:$A$134))=Country!$A$2:$A$134, ROW(Country!$A$2:$A$134)-ROW(Country!$A$2)+1, 0)))</f>
        <v>Hungary</v>
      </c>
      <c r="G2019" t="s">
        <v>1533</v>
      </c>
      <c r="H2019">
        <v>25.6</v>
      </c>
      <c r="I2019">
        <v>14.2</v>
      </c>
      <c r="J2019">
        <v>19</v>
      </c>
      <c r="K2019">
        <v>23</v>
      </c>
      <c r="L2019">
        <v>33.5</v>
      </c>
    </row>
    <row r="2020" spans="1:12" x14ac:dyDescent="0.2">
      <c r="A2020">
        <v>2019</v>
      </c>
      <c r="B2020" t="s">
        <v>1531</v>
      </c>
      <c r="C2020" t="s">
        <v>2048</v>
      </c>
      <c r="D2020" t="str">
        <f t="shared" si="31"/>
        <v>University of Miyazaki</v>
      </c>
      <c r="E2020" t="str">
        <f>VLOOKUP(F2020, Country!$C$2:$D$134, 2, FALSE)</f>
        <v>JP</v>
      </c>
      <c r="F2020" t="str" cm="1">
        <f t="array" ref="F2020">INDEX(Country!$A$2:$A$134, MAX(IF(RIGHT($C2020,LEN(Country!$A$2:$A$134))=Country!$A$2:$A$134, ROW(Country!$A$2:$A$134)-ROW(Country!$A$2)+1, 0)))</f>
        <v>Japan</v>
      </c>
      <c r="G2020" t="s">
        <v>1533</v>
      </c>
      <c r="H2020">
        <v>27.9</v>
      </c>
      <c r="I2020">
        <v>12.5</v>
      </c>
      <c r="J2020">
        <v>23.5</v>
      </c>
      <c r="K2020">
        <v>47.9</v>
      </c>
      <c r="L2020">
        <v>26.5</v>
      </c>
    </row>
    <row r="2021" spans="1:12" x14ac:dyDescent="0.2">
      <c r="A2021">
        <v>2020</v>
      </c>
      <c r="B2021" t="s">
        <v>1531</v>
      </c>
      <c r="C2021" t="s">
        <v>2049</v>
      </c>
      <c r="D2021" t="str">
        <f t="shared" si="31"/>
        <v>University of Montenegro</v>
      </c>
      <c r="E2021" t="str">
        <f>VLOOKUP(F2021, Country!$C$2:$D$134, 2, FALSE)</f>
        <v>ME</v>
      </c>
      <c r="F2021" t="str" cm="1">
        <f t="array" ref="F2021">INDEX(Country!$A$2:$A$134, MAX(IF(RIGHT($C2021,LEN(Country!$A$2:$A$134))=Country!$A$2:$A$134, ROW(Country!$A$2:$A$134)-ROW(Country!$A$2)+1, 0)))</f>
        <v>Montenegro</v>
      </c>
      <c r="G2021" t="s">
        <v>1533</v>
      </c>
      <c r="H2021">
        <v>13.5</v>
      </c>
      <c r="I2021">
        <v>12.9</v>
      </c>
      <c r="J2021">
        <v>24.3</v>
      </c>
      <c r="K2021">
        <v>26.4</v>
      </c>
      <c r="L2021">
        <v>44.2</v>
      </c>
    </row>
    <row r="2022" spans="1:12" x14ac:dyDescent="0.2">
      <c r="A2022">
        <v>2021</v>
      </c>
      <c r="B2022" t="s">
        <v>1531</v>
      </c>
      <c r="C2022" t="s">
        <v>2050</v>
      </c>
      <c r="D2022" t="str">
        <f t="shared" si="31"/>
        <v>University of Moratuwa</v>
      </c>
      <c r="E2022" t="str">
        <f>VLOOKUP(F2022, Country!$C$2:$D$134, 2, FALSE)</f>
        <v>LK</v>
      </c>
      <c r="F2022" t="str" cm="1">
        <f t="array" ref="F2022">INDEX(Country!$A$2:$A$134, MAX(IF(RIGHT($C2022,LEN(Country!$A$2:$A$134))=Country!$A$2:$A$134, ROW(Country!$A$2:$A$134)-ROW(Country!$A$2)+1, 0)))</f>
        <v>Sri Lanka</v>
      </c>
      <c r="G2022" t="s">
        <v>1533</v>
      </c>
      <c r="H2022">
        <v>12.1</v>
      </c>
      <c r="I2022">
        <v>16.600000000000001</v>
      </c>
      <c r="J2022">
        <v>38.200000000000003</v>
      </c>
      <c r="K2022">
        <v>33.9</v>
      </c>
      <c r="L2022">
        <v>23.8</v>
      </c>
    </row>
    <row r="2023" spans="1:12" x14ac:dyDescent="0.2">
      <c r="A2023">
        <v>2022</v>
      </c>
      <c r="B2023" t="s">
        <v>1531</v>
      </c>
      <c r="C2023" t="s">
        <v>2051</v>
      </c>
      <c r="D2023" t="str">
        <f t="shared" si="31"/>
        <v>University of Mosul</v>
      </c>
      <c r="E2023" t="str">
        <f>VLOOKUP(F2023, Country!$C$2:$D$134, 2, FALSE)</f>
        <v>IQ</v>
      </c>
      <c r="F2023" t="str" cm="1">
        <f t="array" ref="F2023">INDEX(Country!$A$2:$A$134, MAX(IF(RIGHT($C2023,LEN(Country!$A$2:$A$134))=Country!$A$2:$A$134, ROW(Country!$A$2:$A$134)-ROW(Country!$A$2)+1, 0)))</f>
        <v>Iraq</v>
      </c>
      <c r="G2023" t="s">
        <v>1533</v>
      </c>
      <c r="H2023">
        <v>15.8</v>
      </c>
      <c r="I2023">
        <v>9.9</v>
      </c>
      <c r="J2023">
        <v>15.6</v>
      </c>
      <c r="K2023">
        <v>28.6</v>
      </c>
      <c r="L2023">
        <v>19</v>
      </c>
    </row>
    <row r="2024" spans="1:12" x14ac:dyDescent="0.2">
      <c r="A2024">
        <v>2023</v>
      </c>
      <c r="B2024" t="s">
        <v>1531</v>
      </c>
      <c r="C2024" t="s">
        <v>2052</v>
      </c>
      <c r="D2024" t="str">
        <f t="shared" si="31"/>
        <v>University of Mysore</v>
      </c>
      <c r="E2024" t="str">
        <f>VLOOKUP(F2024, Country!$C$2:$D$134, 2, FALSE)</f>
        <v>IN</v>
      </c>
      <c r="F2024" t="str" cm="1">
        <f t="array" ref="F2024">INDEX(Country!$A$2:$A$134, MAX(IF(RIGHT($C2024,LEN(Country!$A$2:$A$134))=Country!$A$2:$A$134, ROW(Country!$A$2:$A$134)-ROW(Country!$A$2)+1, 0)))</f>
        <v>India</v>
      </c>
      <c r="G2024" t="s">
        <v>1533</v>
      </c>
      <c r="H2024">
        <v>28.4</v>
      </c>
      <c r="I2024">
        <v>9.6999999999999993</v>
      </c>
      <c r="J2024">
        <v>26.2</v>
      </c>
      <c r="K2024">
        <v>22.2</v>
      </c>
      <c r="L2024">
        <v>42.3</v>
      </c>
    </row>
    <row r="2025" spans="1:12" x14ac:dyDescent="0.2">
      <c r="A2025">
        <v>2024</v>
      </c>
      <c r="B2025" t="s">
        <v>1531</v>
      </c>
      <c r="C2025" t="s">
        <v>2053</v>
      </c>
      <c r="D2025" t="str">
        <f t="shared" si="31"/>
        <v>University of Nairobi</v>
      </c>
      <c r="E2025" t="str">
        <f>VLOOKUP(F2025, Country!$C$2:$D$134, 2, FALSE)</f>
        <v>KE</v>
      </c>
      <c r="F2025" t="str" cm="1">
        <f t="array" ref="F2025">INDEX(Country!$A$2:$A$134, MAX(IF(RIGHT($C2025,LEN(Country!$A$2:$A$134))=Country!$A$2:$A$134, ROW(Country!$A$2:$A$134)-ROW(Country!$A$2)+1, 0)))</f>
        <v>Kenya</v>
      </c>
      <c r="G2025" t="s">
        <v>1533</v>
      </c>
      <c r="H2025">
        <v>12.5</v>
      </c>
      <c r="I2025">
        <v>9.8000000000000007</v>
      </c>
      <c r="J2025">
        <v>37.299999999999997</v>
      </c>
      <c r="K2025">
        <v>18.899999999999999</v>
      </c>
      <c r="L2025">
        <v>49.4</v>
      </c>
    </row>
    <row r="2026" spans="1:12" x14ac:dyDescent="0.2">
      <c r="A2026">
        <v>2025</v>
      </c>
      <c r="B2026" t="s">
        <v>1531</v>
      </c>
      <c r="C2026" t="s">
        <v>2054</v>
      </c>
      <c r="D2026" t="str">
        <f t="shared" si="31"/>
        <v>University of Namibia</v>
      </c>
      <c r="E2026" t="str">
        <f>VLOOKUP(F2026, Country!$C$2:$D$134, 2, FALSE)</f>
        <v>NA</v>
      </c>
      <c r="F2026" t="str" cm="1">
        <f t="array" ref="F2026">INDEX(Country!$A$2:$A$134, MAX(IF(RIGHT($C2026,LEN(Country!$A$2:$A$134))=Country!$A$2:$A$134, ROW(Country!$A$2:$A$134)-ROW(Country!$A$2)+1, 0)))</f>
        <v>Namibia</v>
      </c>
      <c r="G2026" t="s">
        <v>1533</v>
      </c>
      <c r="H2026">
        <v>13.8</v>
      </c>
      <c r="I2026">
        <v>8.9</v>
      </c>
      <c r="J2026">
        <v>22.2</v>
      </c>
      <c r="K2026">
        <v>17.3</v>
      </c>
      <c r="L2026">
        <v>61.1</v>
      </c>
    </row>
    <row r="2027" spans="1:12" x14ac:dyDescent="0.2">
      <c r="A2027">
        <v>2026</v>
      </c>
      <c r="B2027" t="s">
        <v>1531</v>
      </c>
      <c r="C2027" t="s">
        <v>2055</v>
      </c>
      <c r="D2027" t="str">
        <f t="shared" si="31"/>
        <v>University of Novi Sad</v>
      </c>
      <c r="E2027" t="str">
        <f>VLOOKUP(F2027, Country!$C$2:$D$134, 2, FALSE)</f>
        <v>RS</v>
      </c>
      <c r="F2027" t="str" cm="1">
        <f t="array" ref="F2027">INDEX(Country!$A$2:$A$134, MAX(IF(RIGHT($C2027,LEN(Country!$A$2:$A$134))=Country!$A$2:$A$134, ROW(Country!$A$2:$A$134)-ROW(Country!$A$2)+1, 0)))</f>
        <v>Serbia</v>
      </c>
      <c r="G2027" t="s">
        <v>1533</v>
      </c>
      <c r="H2027">
        <v>19.399999999999999</v>
      </c>
      <c r="I2027">
        <v>11.8</v>
      </c>
      <c r="J2027">
        <v>30</v>
      </c>
      <c r="K2027">
        <v>57.8</v>
      </c>
      <c r="L2027">
        <v>37.5</v>
      </c>
    </row>
    <row r="2028" spans="1:12" x14ac:dyDescent="0.2">
      <c r="A2028">
        <v>2027</v>
      </c>
      <c r="B2028" t="s">
        <v>1531</v>
      </c>
      <c r="C2028" t="s">
        <v>2056</v>
      </c>
      <c r="D2028" t="str">
        <f t="shared" si="31"/>
        <v>University of Oradea</v>
      </c>
      <c r="E2028" t="str">
        <f>VLOOKUP(F2028, Country!$C$2:$D$134, 2, FALSE)</f>
        <v>RO</v>
      </c>
      <c r="F2028" t="str" cm="1">
        <f t="array" ref="F2028">INDEX(Country!$A$2:$A$134, MAX(IF(RIGHT($C2028,LEN(Country!$A$2:$A$134))=Country!$A$2:$A$134, ROW(Country!$A$2:$A$134)-ROW(Country!$A$2)+1, 0)))</f>
        <v>Romania</v>
      </c>
      <c r="G2028" t="s">
        <v>1533</v>
      </c>
      <c r="H2028">
        <v>15.2</v>
      </c>
      <c r="I2028">
        <v>13.2</v>
      </c>
      <c r="J2028">
        <v>34.9</v>
      </c>
      <c r="K2028">
        <v>18.3</v>
      </c>
      <c r="L2028">
        <v>39.4</v>
      </c>
    </row>
    <row r="2029" spans="1:12" x14ac:dyDescent="0.2">
      <c r="A2029">
        <v>2028</v>
      </c>
      <c r="B2029" t="s">
        <v>1531</v>
      </c>
      <c r="C2029" t="s">
        <v>2057</v>
      </c>
      <c r="D2029" t="str">
        <f t="shared" si="31"/>
        <v>University of Ostrava</v>
      </c>
      <c r="E2029" t="str">
        <f>VLOOKUP(F2029, Country!$C$2:$D$134, 2, FALSE)</f>
        <v>CZ</v>
      </c>
      <c r="F2029" t="str" cm="1">
        <f t="array" ref="F2029">INDEX(Country!$A$2:$A$134, MAX(IF(RIGHT($C2029,LEN(Country!$A$2:$A$134))=Country!$A$2:$A$134, ROW(Country!$A$2:$A$134)-ROW(Country!$A$2)+1, 0)))</f>
        <v>Czechia</v>
      </c>
      <c r="G2029" t="s">
        <v>1533</v>
      </c>
      <c r="H2029">
        <v>20.399999999999999</v>
      </c>
      <c r="I2029">
        <v>16.600000000000001</v>
      </c>
      <c r="J2029">
        <v>25.7</v>
      </c>
      <c r="K2029">
        <v>19.3</v>
      </c>
      <c r="L2029">
        <v>50.4</v>
      </c>
    </row>
    <row r="2030" spans="1:12" x14ac:dyDescent="0.2">
      <c r="A2030">
        <v>2029</v>
      </c>
      <c r="B2030" t="s">
        <v>1531</v>
      </c>
      <c r="C2030" t="s">
        <v>2058</v>
      </c>
      <c r="D2030" t="str">
        <f t="shared" si="31"/>
        <v>University of Oum El Bouaghi</v>
      </c>
      <c r="E2030" t="str">
        <f>VLOOKUP(F2030, Country!$C$2:$D$134, 2, FALSE)</f>
        <v>DZ</v>
      </c>
      <c r="F2030" t="str" cm="1">
        <f t="array" ref="F2030">INDEX(Country!$A$2:$A$134, MAX(IF(RIGHT($C2030,LEN(Country!$A$2:$A$134))=Country!$A$2:$A$134, ROW(Country!$A$2:$A$134)-ROW(Country!$A$2)+1, 0)))</f>
        <v>Algeria</v>
      </c>
      <c r="G2030" t="s">
        <v>1533</v>
      </c>
      <c r="H2030">
        <v>23.2</v>
      </c>
      <c r="I2030">
        <v>14.5</v>
      </c>
      <c r="J2030">
        <v>21.1</v>
      </c>
      <c r="K2030">
        <v>30.1</v>
      </c>
      <c r="L2030">
        <v>32.299999999999997</v>
      </c>
    </row>
    <row r="2031" spans="1:12" x14ac:dyDescent="0.2">
      <c r="A2031">
        <v>2030</v>
      </c>
      <c r="B2031" t="s">
        <v>1531</v>
      </c>
      <c r="C2031" t="s">
        <v>2059</v>
      </c>
      <c r="D2031" t="str">
        <f t="shared" si="31"/>
        <v>University of Pardubice</v>
      </c>
      <c r="E2031" t="str">
        <f>VLOOKUP(F2031, Country!$C$2:$D$134, 2, FALSE)</f>
        <v>CZ</v>
      </c>
      <c r="F2031" t="str" cm="1">
        <f t="array" ref="F2031">INDEX(Country!$A$2:$A$134, MAX(IF(RIGHT($C2031,LEN(Country!$A$2:$A$134))=Country!$A$2:$A$134, ROW(Country!$A$2:$A$134)-ROW(Country!$A$2)+1, 0)))</f>
        <v>Czechia</v>
      </c>
      <c r="G2031" t="s">
        <v>1533</v>
      </c>
      <c r="H2031">
        <v>21.7</v>
      </c>
      <c r="I2031">
        <v>17.399999999999999</v>
      </c>
      <c r="J2031">
        <v>18.7</v>
      </c>
      <c r="K2031">
        <v>32.799999999999997</v>
      </c>
      <c r="L2031">
        <v>39.700000000000003</v>
      </c>
    </row>
    <row r="2032" spans="1:12" x14ac:dyDescent="0.2">
      <c r="A2032">
        <v>2031</v>
      </c>
      <c r="B2032" t="s">
        <v>1531</v>
      </c>
      <c r="C2032" t="s">
        <v>2060</v>
      </c>
      <c r="D2032" t="str">
        <f t="shared" si="31"/>
        <v>University of Passo Fundo (UPF)</v>
      </c>
      <c r="E2032" t="str">
        <f>VLOOKUP(F2032, Country!$C$2:$D$134, 2, FALSE)</f>
        <v>BR</v>
      </c>
      <c r="F2032" t="str" cm="1">
        <f t="array" ref="F2032">INDEX(Country!$A$2:$A$134, MAX(IF(RIGHT($C2032,LEN(Country!$A$2:$A$134))=Country!$A$2:$A$134, ROW(Country!$A$2:$A$134)-ROW(Country!$A$2)+1, 0)))</f>
        <v>Brazil</v>
      </c>
      <c r="G2032" t="s">
        <v>1533</v>
      </c>
      <c r="H2032">
        <v>21.3</v>
      </c>
      <c r="I2032">
        <v>11.7</v>
      </c>
      <c r="J2032">
        <v>26.3</v>
      </c>
      <c r="K2032">
        <v>18.3</v>
      </c>
      <c r="L2032">
        <v>27.3</v>
      </c>
    </row>
    <row r="2033" spans="1:12" x14ac:dyDescent="0.2">
      <c r="A2033">
        <v>2032</v>
      </c>
      <c r="B2033" t="s">
        <v>1531</v>
      </c>
      <c r="C2033" t="s">
        <v>2061</v>
      </c>
      <c r="D2033" t="str">
        <f t="shared" si="31"/>
        <v>University of Pau and Pays de l’Adour</v>
      </c>
      <c r="E2033" t="str">
        <f>VLOOKUP(F2033, Country!$C$2:$D$134, 2, FALSE)</f>
        <v>FR</v>
      </c>
      <c r="F2033" t="str" cm="1">
        <f t="array" ref="F2033">INDEX(Country!$A$2:$A$134, MAX(IF(RIGHT($C2033,LEN(Country!$A$2:$A$134))=Country!$A$2:$A$134, ROW(Country!$A$2:$A$134)-ROW(Country!$A$2)+1, 0)))</f>
        <v>France</v>
      </c>
      <c r="G2033" t="s">
        <v>1533</v>
      </c>
      <c r="H2033">
        <v>24.4</v>
      </c>
      <c r="I2033">
        <v>11.1</v>
      </c>
      <c r="J2033">
        <v>20.5</v>
      </c>
      <c r="K2033">
        <v>31</v>
      </c>
      <c r="L2033">
        <v>79.8</v>
      </c>
    </row>
    <row r="2034" spans="1:12" x14ac:dyDescent="0.2">
      <c r="A2034">
        <v>2033</v>
      </c>
      <c r="B2034" t="s">
        <v>1531</v>
      </c>
      <c r="C2034" t="s">
        <v>2062</v>
      </c>
      <c r="D2034" t="str">
        <f t="shared" si="31"/>
        <v>University of Pernambuco</v>
      </c>
      <c r="E2034" t="str">
        <f>VLOOKUP(F2034, Country!$C$2:$D$134, 2, FALSE)</f>
        <v>BR</v>
      </c>
      <c r="F2034" t="str" cm="1">
        <f t="array" ref="F2034">INDEX(Country!$A$2:$A$134, MAX(IF(RIGHT($C2034,LEN(Country!$A$2:$A$134))=Country!$A$2:$A$134, ROW(Country!$A$2:$A$134)-ROW(Country!$A$2)+1, 0)))</f>
        <v>Brazil</v>
      </c>
      <c r="G2034" t="s">
        <v>1533</v>
      </c>
      <c r="H2034">
        <v>16.100000000000001</v>
      </c>
      <c r="I2034">
        <v>10.5</v>
      </c>
      <c r="J2034">
        <v>13.6</v>
      </c>
      <c r="K2034">
        <v>18.899999999999999</v>
      </c>
      <c r="L2034">
        <v>26.1</v>
      </c>
    </row>
    <row r="2035" spans="1:12" x14ac:dyDescent="0.2">
      <c r="A2035">
        <v>2034</v>
      </c>
      <c r="B2035" t="s">
        <v>1531</v>
      </c>
      <c r="C2035" t="s">
        <v>2063</v>
      </c>
      <c r="D2035" t="str">
        <f t="shared" si="31"/>
        <v>University of Phayao</v>
      </c>
      <c r="E2035" t="str">
        <f>VLOOKUP(F2035, Country!$C$2:$D$134, 2, FALSE)</f>
        <v>TH</v>
      </c>
      <c r="F2035" t="str" cm="1">
        <f t="array" ref="F2035">INDEX(Country!$A$2:$A$134, MAX(IF(RIGHT($C2035,LEN(Country!$A$2:$A$134))=Country!$A$2:$A$134, ROW(Country!$A$2:$A$134)-ROW(Country!$A$2)+1, 0)))</f>
        <v>Thailand</v>
      </c>
      <c r="G2035" t="s">
        <v>1533</v>
      </c>
      <c r="H2035">
        <v>14.8</v>
      </c>
      <c r="I2035">
        <v>10</v>
      </c>
      <c r="J2035">
        <v>35.299999999999997</v>
      </c>
      <c r="K2035">
        <v>18.2</v>
      </c>
      <c r="L2035">
        <v>23.2</v>
      </c>
    </row>
    <row r="2036" spans="1:12" x14ac:dyDescent="0.2">
      <c r="A2036">
        <v>2035</v>
      </c>
      <c r="B2036" t="s">
        <v>1531</v>
      </c>
      <c r="C2036" t="s">
        <v>2064</v>
      </c>
      <c r="D2036" t="str">
        <f t="shared" si="31"/>
        <v>University of Port Harcourt</v>
      </c>
      <c r="E2036" t="str">
        <f>VLOOKUP(F2036, Country!$C$2:$D$134, 2, FALSE)</f>
        <v>NG</v>
      </c>
      <c r="F2036" t="str" cm="1">
        <f t="array" ref="F2036">INDEX(Country!$A$2:$A$134, MAX(IF(RIGHT($C2036,LEN(Country!$A$2:$A$134))=Country!$A$2:$A$134, ROW(Country!$A$2:$A$134)-ROW(Country!$A$2)+1, 0)))</f>
        <v>Nigeria</v>
      </c>
      <c r="G2036" t="s">
        <v>1533</v>
      </c>
      <c r="H2036">
        <v>22.7</v>
      </c>
      <c r="I2036">
        <v>9</v>
      </c>
      <c r="J2036">
        <v>18.2</v>
      </c>
      <c r="K2036">
        <v>20.6</v>
      </c>
      <c r="L2036">
        <v>34.700000000000003</v>
      </c>
    </row>
    <row r="2037" spans="1:12" x14ac:dyDescent="0.2">
      <c r="A2037">
        <v>2036</v>
      </c>
      <c r="B2037" t="s">
        <v>1531</v>
      </c>
      <c r="C2037" t="s">
        <v>2065</v>
      </c>
      <c r="D2037" t="str">
        <f t="shared" si="31"/>
        <v>University of Primorska</v>
      </c>
      <c r="E2037" t="str">
        <f>VLOOKUP(F2037, Country!$C$2:$D$134, 2, FALSE)</f>
        <v>SI</v>
      </c>
      <c r="F2037" t="str" cm="1">
        <f t="array" ref="F2037">INDEX(Country!$A$2:$A$134, MAX(IF(RIGHT($C2037,LEN(Country!$A$2:$A$134))=Country!$A$2:$A$134, ROW(Country!$A$2:$A$134)-ROW(Country!$A$2)+1, 0)))</f>
        <v>Slovenia</v>
      </c>
      <c r="G2037" t="s">
        <v>1533</v>
      </c>
      <c r="H2037">
        <v>19.399999999999999</v>
      </c>
      <c r="I2037">
        <v>16.899999999999999</v>
      </c>
      <c r="J2037">
        <v>24.1</v>
      </c>
      <c r="K2037">
        <v>23.3</v>
      </c>
      <c r="L2037">
        <v>59.5</v>
      </c>
    </row>
    <row r="2038" spans="1:12" x14ac:dyDescent="0.2">
      <c r="A2038">
        <v>2037</v>
      </c>
      <c r="B2038" t="s">
        <v>1531</v>
      </c>
      <c r="C2038" t="s">
        <v>2066</v>
      </c>
      <c r="D2038" t="str">
        <f t="shared" si="31"/>
        <v>University of Prishtina</v>
      </c>
      <c r="E2038" t="str">
        <f>VLOOKUP(F2038, Country!$C$2:$D$134, 2, FALSE)</f>
        <v>XK</v>
      </c>
      <c r="F2038" t="str" cm="1">
        <f t="array" ref="F2038">INDEX(Country!$A$2:$A$134, MAX(IF(RIGHT($C2038,LEN(Country!$A$2:$A$134))=Country!$A$2:$A$134, ROW(Country!$A$2:$A$134)-ROW(Country!$A$2)+1, 0)))</f>
        <v>Kosovo</v>
      </c>
      <c r="G2038" t="s">
        <v>1533</v>
      </c>
      <c r="H2038">
        <v>12.7</v>
      </c>
      <c r="I2038">
        <v>11.7</v>
      </c>
      <c r="J2038">
        <v>22.8</v>
      </c>
      <c r="K2038">
        <v>20.100000000000001</v>
      </c>
      <c r="L2038">
        <v>32.1</v>
      </c>
    </row>
    <row r="2039" spans="1:12" x14ac:dyDescent="0.2">
      <c r="A2039">
        <v>2038</v>
      </c>
      <c r="B2039" t="s">
        <v>1531</v>
      </c>
      <c r="C2039" t="s">
        <v>2067</v>
      </c>
      <c r="D2039" t="str">
        <f t="shared" si="31"/>
        <v>University of Qom</v>
      </c>
      <c r="E2039" t="str">
        <f>VLOOKUP(F2039, Country!$C$2:$D$134, 2, FALSE)</f>
        <v>IR</v>
      </c>
      <c r="F2039" t="str" cm="1">
        <f t="array" ref="F2039">INDEX(Country!$A$2:$A$134, MAX(IF(RIGHT($C2039,LEN(Country!$A$2:$A$134))=Country!$A$2:$A$134, ROW(Country!$A$2:$A$134)-ROW(Country!$A$2)+1, 0)))</f>
        <v>Iran</v>
      </c>
      <c r="G2039" t="s">
        <v>1533</v>
      </c>
      <c r="H2039">
        <v>23.4</v>
      </c>
      <c r="I2039">
        <v>12.5</v>
      </c>
      <c r="J2039">
        <v>31.6</v>
      </c>
      <c r="K2039">
        <v>20.5</v>
      </c>
      <c r="L2039">
        <v>47.3</v>
      </c>
    </row>
    <row r="2040" spans="1:12" x14ac:dyDescent="0.2">
      <c r="A2040">
        <v>2039</v>
      </c>
      <c r="B2040" t="s">
        <v>1531</v>
      </c>
      <c r="C2040" t="s">
        <v>2068</v>
      </c>
      <c r="D2040" t="str">
        <f t="shared" si="31"/>
        <v>University of Rijeka</v>
      </c>
      <c r="E2040" t="str">
        <f>VLOOKUP(F2040, Country!$C$2:$D$134, 2, FALSE)</f>
        <v>HR</v>
      </c>
      <c r="F2040" t="str" cm="1">
        <f t="array" ref="F2040">INDEX(Country!$A$2:$A$134, MAX(IF(RIGHT($C2040,LEN(Country!$A$2:$A$134))=Country!$A$2:$A$134, ROW(Country!$A$2:$A$134)-ROW(Country!$A$2)+1, 0)))</f>
        <v>Croatia</v>
      </c>
      <c r="G2040" t="s">
        <v>1533</v>
      </c>
      <c r="H2040">
        <v>19.7</v>
      </c>
      <c r="I2040">
        <v>18.399999999999999</v>
      </c>
      <c r="J2040">
        <v>31.2</v>
      </c>
      <c r="K2040">
        <v>31.7</v>
      </c>
      <c r="L2040">
        <v>28.8</v>
      </c>
    </row>
    <row r="2041" spans="1:12" x14ac:dyDescent="0.2">
      <c r="A2041">
        <v>2040</v>
      </c>
      <c r="B2041" t="s">
        <v>1531</v>
      </c>
      <c r="C2041" t="s">
        <v>2069</v>
      </c>
      <c r="D2041" t="str">
        <f t="shared" si="31"/>
        <v>University of Rwanda</v>
      </c>
      <c r="E2041" t="str">
        <f>VLOOKUP(F2041, Country!$C$2:$D$134, 2, FALSE)</f>
        <v>RW</v>
      </c>
      <c r="F2041" t="str" cm="1">
        <f t="array" ref="F2041">INDEX(Country!$A$2:$A$134, MAX(IF(RIGHT($C2041,LEN(Country!$A$2:$A$134))=Country!$A$2:$A$134, ROW(Country!$A$2:$A$134)-ROW(Country!$A$2)+1, 0)))</f>
        <v>Rwanda</v>
      </c>
      <c r="G2041" t="s">
        <v>1533</v>
      </c>
      <c r="H2041">
        <v>13.4</v>
      </c>
      <c r="I2041">
        <v>13.6</v>
      </c>
      <c r="J2041">
        <v>19.100000000000001</v>
      </c>
      <c r="K2041">
        <v>19.8</v>
      </c>
      <c r="L2041">
        <v>57.9</v>
      </c>
    </row>
    <row r="2042" spans="1:12" x14ac:dyDescent="0.2">
      <c r="A2042">
        <v>2041</v>
      </c>
      <c r="B2042" t="s">
        <v>1531</v>
      </c>
      <c r="C2042" t="s">
        <v>2070</v>
      </c>
      <c r="D2042" t="str">
        <f t="shared" si="31"/>
        <v>University of Santiago, Chile (USACH)</v>
      </c>
      <c r="E2042" t="str">
        <f>VLOOKUP(F2042, Country!$C$2:$D$134, 2, FALSE)</f>
        <v>CL</v>
      </c>
      <c r="F2042" t="str" cm="1">
        <f t="array" ref="F2042">INDEX(Country!$A$2:$A$134, MAX(IF(RIGHT($C2042,LEN(Country!$A$2:$A$134))=Country!$A$2:$A$134, ROW(Country!$A$2:$A$134)-ROW(Country!$A$2)+1, 0)))</f>
        <v>Chile</v>
      </c>
      <c r="G2042" t="s">
        <v>1533</v>
      </c>
      <c r="H2042">
        <v>16</v>
      </c>
      <c r="I2042">
        <v>15.1</v>
      </c>
      <c r="J2042">
        <v>27.5</v>
      </c>
      <c r="K2042">
        <v>28.1</v>
      </c>
      <c r="L2042">
        <v>46.5</v>
      </c>
    </row>
    <row r="2043" spans="1:12" x14ac:dyDescent="0.2">
      <c r="A2043">
        <v>2042</v>
      </c>
      <c r="B2043" t="s">
        <v>1531</v>
      </c>
      <c r="C2043" t="s">
        <v>2071</v>
      </c>
      <c r="D2043" t="str">
        <f t="shared" si="31"/>
        <v>University of Santo Tomas</v>
      </c>
      <c r="E2043" t="str">
        <f>VLOOKUP(F2043, Country!$C$2:$D$134, 2, FALSE)</f>
        <v>PH</v>
      </c>
      <c r="F2043" t="str" cm="1">
        <f t="array" ref="F2043">INDEX(Country!$A$2:$A$134, MAX(IF(RIGHT($C2043,LEN(Country!$A$2:$A$134))=Country!$A$2:$A$134, ROW(Country!$A$2:$A$134)-ROW(Country!$A$2)+1, 0)))</f>
        <v>Philippines</v>
      </c>
      <c r="G2043" t="s">
        <v>1533</v>
      </c>
      <c r="H2043">
        <v>19.8</v>
      </c>
      <c r="I2043">
        <v>9.6999999999999993</v>
      </c>
      <c r="J2043">
        <v>33.6</v>
      </c>
      <c r="K2043">
        <v>20.399999999999999</v>
      </c>
      <c r="L2043">
        <v>64.400000000000006</v>
      </c>
    </row>
    <row r="2044" spans="1:12" x14ac:dyDescent="0.2">
      <c r="A2044">
        <v>2043</v>
      </c>
      <c r="B2044" t="s">
        <v>1531</v>
      </c>
      <c r="C2044" t="s">
        <v>2072</v>
      </c>
      <c r="D2044" t="str">
        <f t="shared" si="31"/>
        <v>University of Sarajevo</v>
      </c>
      <c r="E2044" t="str">
        <f>VLOOKUP(F2044, Country!$C$2:$D$134, 2, FALSE)</f>
        <v>BA</v>
      </c>
      <c r="F2044" t="str" cm="1">
        <f t="array" ref="F2044">INDEX(Country!$A$2:$A$134, MAX(IF(RIGHT($C2044,LEN(Country!$A$2:$A$134))=Country!$A$2:$A$134, ROW(Country!$A$2:$A$134)-ROW(Country!$A$2)+1, 0)))</f>
        <v>Bosnia and Herzegovina</v>
      </c>
      <c r="G2044" t="s">
        <v>1533</v>
      </c>
      <c r="H2044">
        <v>20.2</v>
      </c>
      <c r="I2044">
        <v>11.2</v>
      </c>
      <c r="J2044">
        <v>20.8</v>
      </c>
      <c r="K2044">
        <v>26.6</v>
      </c>
      <c r="L2044">
        <v>28.7</v>
      </c>
    </row>
    <row r="2045" spans="1:12" x14ac:dyDescent="0.2">
      <c r="A2045">
        <v>2044</v>
      </c>
      <c r="B2045" t="s">
        <v>1531</v>
      </c>
      <c r="C2045" t="s">
        <v>2073</v>
      </c>
      <c r="D2045" t="str">
        <f t="shared" si="31"/>
        <v>University of Science and Technology of Oran Mohamed-Boudiaf</v>
      </c>
      <c r="E2045" t="str">
        <f>VLOOKUP(F2045, Country!$C$2:$D$134, 2, FALSE)</f>
        <v>DZ</v>
      </c>
      <c r="F2045" t="str" cm="1">
        <f t="array" ref="F2045">INDEX(Country!$A$2:$A$134, MAX(IF(RIGHT($C2045,LEN(Country!$A$2:$A$134))=Country!$A$2:$A$134, ROW(Country!$A$2:$A$134)-ROW(Country!$A$2)+1, 0)))</f>
        <v>Algeria</v>
      </c>
      <c r="G2045" t="s">
        <v>1533</v>
      </c>
      <c r="H2045">
        <v>24.7</v>
      </c>
      <c r="I2045">
        <v>7.2</v>
      </c>
      <c r="J2045">
        <v>9.8000000000000007</v>
      </c>
      <c r="K2045">
        <v>17.8</v>
      </c>
      <c r="L2045">
        <v>31.2</v>
      </c>
    </row>
    <row r="2046" spans="1:12" x14ac:dyDescent="0.2">
      <c r="A2046">
        <v>2045</v>
      </c>
      <c r="B2046" t="s">
        <v>1531</v>
      </c>
      <c r="C2046" t="s">
        <v>2074</v>
      </c>
      <c r="D2046" t="str">
        <f t="shared" si="31"/>
        <v>University of Sciences and Technology Houari Boumediene</v>
      </c>
      <c r="E2046" t="str">
        <f>VLOOKUP(F2046, Country!$C$2:$D$134, 2, FALSE)</f>
        <v>DZ</v>
      </c>
      <c r="F2046" t="str" cm="1">
        <f t="array" ref="F2046">INDEX(Country!$A$2:$A$134, MAX(IF(RIGHT($C2046,LEN(Country!$A$2:$A$134))=Country!$A$2:$A$134, ROW(Country!$A$2:$A$134)-ROW(Country!$A$2)+1, 0)))</f>
        <v>Algeria</v>
      </c>
      <c r="G2046" t="s">
        <v>1533</v>
      </c>
      <c r="H2046">
        <v>16.5</v>
      </c>
      <c r="I2046">
        <v>8.5</v>
      </c>
      <c r="J2046">
        <v>15.2</v>
      </c>
      <c r="K2046">
        <v>25</v>
      </c>
      <c r="L2046">
        <v>33.5</v>
      </c>
    </row>
    <row r="2047" spans="1:12" x14ac:dyDescent="0.2">
      <c r="A2047">
        <v>2046</v>
      </c>
      <c r="B2047" t="s">
        <v>1531</v>
      </c>
      <c r="C2047" t="s">
        <v>2075</v>
      </c>
      <c r="D2047" t="str">
        <f t="shared" si="31"/>
        <v>University of Shizuoka</v>
      </c>
      <c r="E2047" t="str">
        <f>VLOOKUP(F2047, Country!$C$2:$D$134, 2, FALSE)</f>
        <v>JP</v>
      </c>
      <c r="F2047" t="str" cm="1">
        <f t="array" ref="F2047">INDEX(Country!$A$2:$A$134, MAX(IF(RIGHT($C2047,LEN(Country!$A$2:$A$134))=Country!$A$2:$A$134, ROW(Country!$A$2:$A$134)-ROW(Country!$A$2)+1, 0)))</f>
        <v>Japan</v>
      </c>
      <c r="G2047" t="s">
        <v>1533</v>
      </c>
      <c r="H2047">
        <v>23.1</v>
      </c>
      <c r="I2047">
        <v>13</v>
      </c>
      <c r="J2047">
        <v>15.4</v>
      </c>
      <c r="K2047">
        <v>57.1</v>
      </c>
      <c r="L2047">
        <v>27</v>
      </c>
    </row>
    <row r="2048" spans="1:12" x14ac:dyDescent="0.2">
      <c r="A2048">
        <v>2047</v>
      </c>
      <c r="B2048" t="s">
        <v>1531</v>
      </c>
      <c r="C2048" t="s">
        <v>2076</v>
      </c>
      <c r="D2048" t="str">
        <f t="shared" si="31"/>
        <v>University of Silesia in Katowice</v>
      </c>
      <c r="E2048" t="str">
        <f>VLOOKUP(F2048, Country!$C$2:$D$134, 2, FALSE)</f>
        <v>PL</v>
      </c>
      <c r="F2048" t="str" cm="1">
        <f t="array" ref="F2048">INDEX(Country!$A$2:$A$134, MAX(IF(RIGHT($C2048,LEN(Country!$A$2:$A$134))=Country!$A$2:$A$134, ROW(Country!$A$2:$A$134)-ROW(Country!$A$2)+1, 0)))</f>
        <v>Poland</v>
      </c>
      <c r="G2048" t="s">
        <v>1533</v>
      </c>
      <c r="H2048">
        <v>24</v>
      </c>
      <c r="I2048">
        <v>14.4</v>
      </c>
      <c r="J2048">
        <v>25.7</v>
      </c>
      <c r="K2048">
        <v>23.3</v>
      </c>
      <c r="L2048">
        <v>31.3</v>
      </c>
    </row>
    <row r="2049" spans="1:12" x14ac:dyDescent="0.2">
      <c r="A2049">
        <v>2048</v>
      </c>
      <c r="B2049" t="s">
        <v>1531</v>
      </c>
      <c r="C2049" t="s">
        <v>2077</v>
      </c>
      <c r="D2049" t="str">
        <f t="shared" si="31"/>
        <v>University of Sistan and Baluchestan</v>
      </c>
      <c r="E2049" t="str">
        <f>VLOOKUP(F2049, Country!$C$2:$D$134, 2, FALSE)</f>
        <v>IR</v>
      </c>
      <c r="F2049" t="str" cm="1">
        <f t="array" ref="F2049">INDEX(Country!$A$2:$A$134, MAX(IF(RIGHT($C2049,LEN(Country!$A$2:$A$134))=Country!$A$2:$A$134, ROW(Country!$A$2:$A$134)-ROW(Country!$A$2)+1, 0)))</f>
        <v>Iran</v>
      </c>
      <c r="G2049" t="s">
        <v>1533</v>
      </c>
      <c r="H2049">
        <v>20.100000000000001</v>
      </c>
      <c r="I2049">
        <v>11.3</v>
      </c>
      <c r="J2049">
        <v>25.8</v>
      </c>
      <c r="K2049">
        <v>21.6</v>
      </c>
      <c r="L2049">
        <v>23.5</v>
      </c>
    </row>
    <row r="2050" spans="1:12" x14ac:dyDescent="0.2">
      <c r="A2050">
        <v>2049</v>
      </c>
      <c r="B2050" t="s">
        <v>1531</v>
      </c>
      <c r="C2050" t="s">
        <v>2078</v>
      </c>
      <c r="D2050" t="str">
        <f t="shared" si="31"/>
        <v>University of Sonora</v>
      </c>
      <c r="E2050" t="str">
        <f>VLOOKUP(F2050, Country!$C$2:$D$134, 2, FALSE)</f>
        <v>MX</v>
      </c>
      <c r="F2050" t="str" cm="1">
        <f t="array" ref="F2050">INDEX(Country!$A$2:$A$134, MAX(IF(RIGHT($C2050,LEN(Country!$A$2:$A$134))=Country!$A$2:$A$134, ROW(Country!$A$2:$A$134)-ROW(Country!$A$2)+1, 0)))</f>
        <v>Mexico</v>
      </c>
      <c r="G2050" t="s">
        <v>1533</v>
      </c>
      <c r="H2050">
        <v>13.8</v>
      </c>
      <c r="I2050">
        <v>8.4</v>
      </c>
      <c r="J2050">
        <v>13.7</v>
      </c>
      <c r="K2050">
        <v>28.2</v>
      </c>
      <c r="L2050">
        <v>33.799999999999997</v>
      </c>
    </row>
    <row r="2051" spans="1:12" x14ac:dyDescent="0.2">
      <c r="A2051">
        <v>2050</v>
      </c>
      <c r="B2051" t="s">
        <v>1531</v>
      </c>
      <c r="C2051" t="s">
        <v>2079</v>
      </c>
      <c r="D2051" t="str">
        <f t="shared" ref="D2051:D2114" si="32">LEFT(C2051, LEN(C2051)-LEN(F2051))</f>
        <v>University of Sousse</v>
      </c>
      <c r="E2051" t="str">
        <f>VLOOKUP(F2051, Country!$C$2:$D$134, 2, FALSE)</f>
        <v>TN</v>
      </c>
      <c r="F2051" t="str" cm="1">
        <f t="array" ref="F2051">INDEX(Country!$A$2:$A$134, MAX(IF(RIGHT($C2051,LEN(Country!$A$2:$A$134))=Country!$A$2:$A$134, ROW(Country!$A$2:$A$134)-ROW(Country!$A$2)+1, 0)))</f>
        <v>Tunisia</v>
      </c>
      <c r="G2051" t="s">
        <v>1533</v>
      </c>
      <c r="H2051">
        <v>26.1</v>
      </c>
      <c r="I2051">
        <v>10.199999999999999</v>
      </c>
      <c r="J2051">
        <v>32.1</v>
      </c>
      <c r="K2051">
        <v>21.8</v>
      </c>
      <c r="L2051">
        <v>41.3</v>
      </c>
    </row>
    <row r="2052" spans="1:12" x14ac:dyDescent="0.2">
      <c r="A2052">
        <v>2051</v>
      </c>
      <c r="B2052" t="s">
        <v>1531</v>
      </c>
      <c r="C2052" t="s">
        <v>2080</v>
      </c>
      <c r="D2052" t="str">
        <f t="shared" si="32"/>
        <v>University of Sri Jayewardenepura</v>
      </c>
      <c r="E2052" t="str">
        <f>VLOOKUP(F2052, Country!$C$2:$D$134, 2, FALSE)</f>
        <v>LK</v>
      </c>
      <c r="F2052" t="str" cm="1">
        <f t="array" ref="F2052">INDEX(Country!$A$2:$A$134, MAX(IF(RIGHT($C2052,LEN(Country!$A$2:$A$134))=Country!$A$2:$A$134, ROW(Country!$A$2:$A$134)-ROW(Country!$A$2)+1, 0)))</f>
        <v>Sri Lanka</v>
      </c>
      <c r="G2052" t="s">
        <v>1533</v>
      </c>
      <c r="H2052">
        <v>12.3</v>
      </c>
      <c r="I2052">
        <v>9.1999999999999993</v>
      </c>
      <c r="J2052">
        <v>38</v>
      </c>
      <c r="K2052">
        <v>17.7</v>
      </c>
      <c r="L2052">
        <v>36.4</v>
      </c>
    </row>
    <row r="2053" spans="1:12" x14ac:dyDescent="0.2">
      <c r="A2053">
        <v>2052</v>
      </c>
      <c r="B2053" t="s">
        <v>1531</v>
      </c>
      <c r="C2053" t="s">
        <v>2081</v>
      </c>
      <c r="D2053" t="str">
        <f t="shared" si="32"/>
        <v>University of Szczecin</v>
      </c>
      <c r="E2053" t="str">
        <f>VLOOKUP(F2053, Country!$C$2:$D$134, 2, FALSE)</f>
        <v>PL</v>
      </c>
      <c r="F2053" t="str" cm="1">
        <f t="array" ref="F2053">INDEX(Country!$A$2:$A$134, MAX(IF(RIGHT($C2053,LEN(Country!$A$2:$A$134))=Country!$A$2:$A$134, ROW(Country!$A$2:$A$134)-ROW(Country!$A$2)+1, 0)))</f>
        <v>Poland</v>
      </c>
      <c r="G2053" t="s">
        <v>1533</v>
      </c>
      <c r="H2053">
        <v>24.2</v>
      </c>
      <c r="I2053">
        <v>18.899999999999999</v>
      </c>
      <c r="J2053">
        <v>28.1</v>
      </c>
      <c r="K2053">
        <v>16.600000000000001</v>
      </c>
      <c r="L2053">
        <v>32.200000000000003</v>
      </c>
    </row>
    <row r="2054" spans="1:12" x14ac:dyDescent="0.2">
      <c r="A2054">
        <v>2053</v>
      </c>
      <c r="B2054" t="s">
        <v>1531</v>
      </c>
      <c r="C2054" t="s">
        <v>2082</v>
      </c>
      <c r="D2054" t="str">
        <f t="shared" si="32"/>
        <v>University of Taipei</v>
      </c>
      <c r="E2054" t="str">
        <f>VLOOKUP(F2054, Country!$C$2:$D$134, 2, FALSE)</f>
        <v>TW</v>
      </c>
      <c r="F2054" t="str" cm="1">
        <f t="array" ref="F2054">INDEX(Country!$A$2:$A$134, MAX(IF(RIGHT($C2054,LEN(Country!$A$2:$A$134))=Country!$A$2:$A$134, ROW(Country!$A$2:$A$134)-ROW(Country!$A$2)+1, 0)))</f>
        <v>Taiwan</v>
      </c>
      <c r="G2054" t="s">
        <v>1533</v>
      </c>
      <c r="H2054">
        <v>17.100000000000001</v>
      </c>
      <c r="I2054">
        <v>17.100000000000001</v>
      </c>
      <c r="J2054">
        <v>14.8</v>
      </c>
      <c r="K2054">
        <v>29.3</v>
      </c>
      <c r="L2054">
        <v>33.9</v>
      </c>
    </row>
    <row r="2055" spans="1:12" x14ac:dyDescent="0.2">
      <c r="A2055">
        <v>2054</v>
      </c>
      <c r="B2055" t="s">
        <v>1531</v>
      </c>
      <c r="C2055" t="s">
        <v>2083</v>
      </c>
      <c r="D2055" t="str">
        <f t="shared" si="32"/>
        <v>University of Talca</v>
      </c>
      <c r="E2055" t="str">
        <f>VLOOKUP(F2055, Country!$C$2:$D$134, 2, FALSE)</f>
        <v>CL</v>
      </c>
      <c r="F2055" t="str" cm="1">
        <f t="array" ref="F2055">INDEX(Country!$A$2:$A$134, MAX(IF(RIGHT($C2055,LEN(Country!$A$2:$A$134))=Country!$A$2:$A$134, ROW(Country!$A$2:$A$134)-ROW(Country!$A$2)+1, 0)))</f>
        <v>Chile</v>
      </c>
      <c r="G2055" t="s">
        <v>1533</v>
      </c>
      <c r="H2055">
        <v>18.100000000000001</v>
      </c>
      <c r="I2055">
        <v>14.2</v>
      </c>
      <c r="J2055">
        <v>33.4</v>
      </c>
      <c r="K2055">
        <v>34.4</v>
      </c>
      <c r="L2055">
        <v>52.1</v>
      </c>
    </row>
    <row r="2056" spans="1:12" x14ac:dyDescent="0.2">
      <c r="A2056">
        <v>2055</v>
      </c>
      <c r="B2056" t="s">
        <v>1531</v>
      </c>
      <c r="C2056" t="s">
        <v>2084</v>
      </c>
      <c r="D2056" t="str">
        <f t="shared" si="32"/>
        <v>University of the Andes, Chile</v>
      </c>
      <c r="E2056" t="str">
        <f>VLOOKUP(F2056, Country!$C$2:$D$134, 2, FALSE)</f>
        <v>CL</v>
      </c>
      <c r="F2056" t="str" cm="1">
        <f t="array" ref="F2056">INDEX(Country!$A$2:$A$134, MAX(IF(RIGHT($C2056,LEN(Country!$A$2:$A$134))=Country!$A$2:$A$134, ROW(Country!$A$2:$A$134)-ROW(Country!$A$2)+1, 0)))</f>
        <v>Chile</v>
      </c>
      <c r="G2056" t="s">
        <v>1533</v>
      </c>
      <c r="H2056">
        <v>20.8</v>
      </c>
      <c r="I2056">
        <v>15.3</v>
      </c>
      <c r="J2056">
        <v>31.1</v>
      </c>
      <c r="K2056">
        <v>20.9</v>
      </c>
      <c r="L2056">
        <v>48.7</v>
      </c>
    </row>
    <row r="2057" spans="1:12" x14ac:dyDescent="0.2">
      <c r="A2057">
        <v>2056</v>
      </c>
      <c r="B2057" t="s">
        <v>1531</v>
      </c>
      <c r="C2057" t="s">
        <v>2085</v>
      </c>
      <c r="D2057" t="str">
        <f t="shared" si="32"/>
        <v>University of the Andes, Venezuela</v>
      </c>
      <c r="E2057" t="str">
        <f>VLOOKUP(F2057, Country!$C$2:$D$134, 2, FALSE)</f>
        <v>VE</v>
      </c>
      <c r="F2057" t="str" cm="1">
        <f t="array" ref="F2057">INDEX(Country!$A$2:$A$134, MAX(IF(RIGHT($C2057,LEN(Country!$A$2:$A$134))=Country!$A$2:$A$134, ROW(Country!$A$2:$A$134)-ROW(Country!$A$2)+1, 0)))</f>
        <v>Venezuela</v>
      </c>
      <c r="G2057" t="s">
        <v>1533</v>
      </c>
      <c r="H2057">
        <v>20.7</v>
      </c>
      <c r="I2057">
        <v>8.8000000000000007</v>
      </c>
      <c r="J2057">
        <v>10.5</v>
      </c>
      <c r="K2057">
        <v>24</v>
      </c>
      <c r="L2057">
        <v>50</v>
      </c>
    </row>
    <row r="2058" spans="1:12" x14ac:dyDescent="0.2">
      <c r="A2058">
        <v>2057</v>
      </c>
      <c r="B2058" t="s">
        <v>1531</v>
      </c>
      <c r="C2058" t="s">
        <v>2086</v>
      </c>
      <c r="D2058" t="str">
        <f t="shared" si="32"/>
        <v>University of the North, Colombia</v>
      </c>
      <c r="E2058" t="str">
        <f>VLOOKUP(F2058, Country!$C$2:$D$134, 2, FALSE)</f>
        <v>CO</v>
      </c>
      <c r="F2058" t="str" cm="1">
        <f t="array" ref="F2058">INDEX(Country!$A$2:$A$134, MAX(IF(RIGHT($C2058,LEN(Country!$A$2:$A$134))=Country!$A$2:$A$134, ROW(Country!$A$2:$A$134)-ROW(Country!$A$2)+1, 0)))</f>
        <v>Colombia</v>
      </c>
      <c r="G2058" t="s">
        <v>1533</v>
      </c>
      <c r="H2058">
        <v>18.8</v>
      </c>
      <c r="I2058">
        <v>14</v>
      </c>
      <c r="J2058">
        <v>29.4</v>
      </c>
      <c r="K2058">
        <v>24.6</v>
      </c>
      <c r="L2058">
        <v>51.1</v>
      </c>
    </row>
    <row r="2059" spans="1:12" x14ac:dyDescent="0.2">
      <c r="A2059">
        <v>2058</v>
      </c>
      <c r="B2059" t="s">
        <v>1531</v>
      </c>
      <c r="C2059" t="s">
        <v>2087</v>
      </c>
      <c r="D2059" t="str">
        <f t="shared" si="32"/>
        <v>University of the Ryukyus</v>
      </c>
      <c r="E2059" t="str">
        <f>VLOOKUP(F2059, Country!$C$2:$D$134, 2, FALSE)</f>
        <v>JP</v>
      </c>
      <c r="F2059" t="str" cm="1">
        <f t="array" ref="F2059">INDEX(Country!$A$2:$A$134, MAX(IF(RIGHT($C2059,LEN(Country!$A$2:$A$134))=Country!$A$2:$A$134, ROW(Country!$A$2:$A$134)-ROW(Country!$A$2)+1, 0)))</f>
        <v>Japan</v>
      </c>
      <c r="G2059" t="s">
        <v>1533</v>
      </c>
      <c r="H2059">
        <v>25.4</v>
      </c>
      <c r="I2059">
        <v>13.5</v>
      </c>
      <c r="J2059">
        <v>25.4</v>
      </c>
      <c r="K2059">
        <v>38.4</v>
      </c>
      <c r="L2059">
        <v>38.700000000000003</v>
      </c>
    </row>
    <row r="2060" spans="1:12" x14ac:dyDescent="0.2">
      <c r="A2060">
        <v>2059</v>
      </c>
      <c r="B2060" t="s">
        <v>1531</v>
      </c>
      <c r="C2060" t="s">
        <v>2088</v>
      </c>
      <c r="D2060" t="str">
        <f t="shared" si="32"/>
        <v>University of Thi-Qar</v>
      </c>
      <c r="E2060" t="str">
        <f>VLOOKUP(F2060, Country!$C$2:$D$134, 2, FALSE)</f>
        <v>IQ</v>
      </c>
      <c r="F2060" t="str" cm="1">
        <f t="array" ref="F2060">INDEX(Country!$A$2:$A$134, MAX(IF(RIGHT($C2060,LEN(Country!$A$2:$A$134))=Country!$A$2:$A$134, ROW(Country!$A$2:$A$134)-ROW(Country!$A$2)+1, 0)))</f>
        <v>Iraq</v>
      </c>
      <c r="G2060" t="s">
        <v>1533</v>
      </c>
      <c r="H2060">
        <v>18.5</v>
      </c>
      <c r="I2060">
        <v>8.8000000000000007</v>
      </c>
      <c r="J2060">
        <v>14.3</v>
      </c>
      <c r="K2060">
        <v>16.399999999999999</v>
      </c>
      <c r="L2060">
        <v>30.3</v>
      </c>
    </row>
    <row r="2061" spans="1:12" x14ac:dyDescent="0.2">
      <c r="A2061">
        <v>2060</v>
      </c>
      <c r="B2061" t="s">
        <v>1531</v>
      </c>
      <c r="C2061" t="s">
        <v>2089</v>
      </c>
      <c r="D2061" t="str">
        <f t="shared" si="32"/>
        <v>University of Tunis</v>
      </c>
      <c r="E2061" t="str">
        <f>VLOOKUP(F2061, Country!$C$2:$D$134, 2, FALSE)</f>
        <v>TN</v>
      </c>
      <c r="F2061" t="str" cm="1">
        <f t="array" ref="F2061">INDEX(Country!$A$2:$A$134, MAX(IF(RIGHT($C2061,LEN(Country!$A$2:$A$134))=Country!$A$2:$A$134, ROW(Country!$A$2:$A$134)-ROW(Country!$A$2)+1, 0)))</f>
        <v>Tunisia</v>
      </c>
      <c r="G2061" t="s">
        <v>1533</v>
      </c>
      <c r="H2061">
        <v>30.9</v>
      </c>
      <c r="I2061">
        <v>10.4</v>
      </c>
      <c r="J2061">
        <v>22.7</v>
      </c>
      <c r="K2061">
        <v>25.4</v>
      </c>
      <c r="L2061">
        <v>38.6</v>
      </c>
    </row>
    <row r="2062" spans="1:12" x14ac:dyDescent="0.2">
      <c r="A2062">
        <v>2061</v>
      </c>
      <c r="B2062" t="s">
        <v>1531</v>
      </c>
      <c r="C2062" t="s">
        <v>2090</v>
      </c>
      <c r="D2062" t="str">
        <f t="shared" si="32"/>
        <v>University of Valparaíso</v>
      </c>
      <c r="E2062" t="str">
        <f>VLOOKUP(F2062, Country!$C$2:$D$134, 2, FALSE)</f>
        <v>CL</v>
      </c>
      <c r="F2062" t="str" cm="1">
        <f t="array" ref="F2062">INDEX(Country!$A$2:$A$134, MAX(IF(RIGHT($C2062,LEN(Country!$A$2:$A$134))=Country!$A$2:$A$134, ROW(Country!$A$2:$A$134)-ROW(Country!$A$2)+1, 0)))</f>
        <v>Chile</v>
      </c>
      <c r="G2062" t="s">
        <v>1533</v>
      </c>
      <c r="H2062">
        <v>16.5</v>
      </c>
      <c r="I2062">
        <v>12.5</v>
      </c>
      <c r="J2062">
        <v>21.9</v>
      </c>
      <c r="K2062">
        <v>18.899999999999999</v>
      </c>
      <c r="L2062">
        <v>46.7</v>
      </c>
    </row>
    <row r="2063" spans="1:12" x14ac:dyDescent="0.2">
      <c r="A2063">
        <v>2062</v>
      </c>
      <c r="B2063" t="s">
        <v>1531</v>
      </c>
      <c r="C2063" t="s">
        <v>2091</v>
      </c>
      <c r="D2063" t="str">
        <f t="shared" si="32"/>
        <v>University of Venda</v>
      </c>
      <c r="E2063" t="str">
        <f>VLOOKUP(F2063, Country!$C$2:$D$134, 2, FALSE)</f>
        <v>ZA</v>
      </c>
      <c r="F2063" t="str" cm="1">
        <f t="array" ref="F2063">INDEX(Country!$A$2:$A$134, MAX(IF(RIGHT($C2063,LEN(Country!$A$2:$A$134))=Country!$A$2:$A$134, ROW(Country!$A$2:$A$134)-ROW(Country!$A$2)+1, 0)))</f>
        <v>South Africa</v>
      </c>
      <c r="G2063" t="s">
        <v>1533</v>
      </c>
      <c r="H2063">
        <v>20.399999999999999</v>
      </c>
      <c r="I2063">
        <v>26</v>
      </c>
      <c r="J2063">
        <v>18.100000000000001</v>
      </c>
      <c r="K2063">
        <v>17.600000000000001</v>
      </c>
      <c r="L2063">
        <v>46.6</v>
      </c>
    </row>
    <row r="2064" spans="1:12" x14ac:dyDescent="0.2">
      <c r="A2064">
        <v>2063</v>
      </c>
      <c r="B2064" t="s">
        <v>1531</v>
      </c>
      <c r="C2064" t="s">
        <v>2092</v>
      </c>
      <c r="D2064" t="str">
        <f t="shared" si="32"/>
        <v>University of Warmia and Mazury in Olsztyn</v>
      </c>
      <c r="E2064" t="str">
        <f>VLOOKUP(F2064, Country!$C$2:$D$134, 2, FALSE)</f>
        <v>PL</v>
      </c>
      <c r="F2064" t="str" cm="1">
        <f t="array" ref="F2064">INDEX(Country!$A$2:$A$134, MAX(IF(RIGHT($C2064,LEN(Country!$A$2:$A$134))=Country!$A$2:$A$134, ROW(Country!$A$2:$A$134)-ROW(Country!$A$2)+1, 0)))</f>
        <v>Poland</v>
      </c>
      <c r="G2064" t="s">
        <v>1533</v>
      </c>
      <c r="H2064">
        <v>18.2</v>
      </c>
      <c r="I2064">
        <v>15.2</v>
      </c>
      <c r="J2064">
        <v>40.4</v>
      </c>
      <c r="K2064">
        <v>24.8</v>
      </c>
      <c r="L2064">
        <v>23.9</v>
      </c>
    </row>
    <row r="2065" spans="1:12" x14ac:dyDescent="0.2">
      <c r="A2065">
        <v>2064</v>
      </c>
      <c r="B2065" t="s">
        <v>1531</v>
      </c>
      <c r="C2065" t="s">
        <v>2093</v>
      </c>
      <c r="D2065" t="str">
        <f t="shared" si="32"/>
        <v>University of West Attica</v>
      </c>
      <c r="E2065" t="str">
        <f>VLOOKUP(F2065, Country!$C$2:$D$134, 2, FALSE)</f>
        <v>GR</v>
      </c>
      <c r="F2065" t="str" cm="1">
        <f t="array" ref="F2065">INDEX(Country!$A$2:$A$134, MAX(IF(RIGHT($C2065,LEN(Country!$A$2:$A$134))=Country!$A$2:$A$134, ROW(Country!$A$2:$A$134)-ROW(Country!$A$2)+1, 0)))</f>
        <v>Greece</v>
      </c>
      <c r="G2065" t="s">
        <v>1533</v>
      </c>
      <c r="H2065">
        <v>9.6</v>
      </c>
      <c r="I2065">
        <v>10.5</v>
      </c>
      <c r="J2065">
        <v>37.6</v>
      </c>
      <c r="K2065">
        <v>26.5</v>
      </c>
      <c r="L2065">
        <v>24.4</v>
      </c>
    </row>
    <row r="2066" spans="1:12" x14ac:dyDescent="0.2">
      <c r="A2066">
        <v>2065</v>
      </c>
      <c r="B2066" t="s">
        <v>1531</v>
      </c>
      <c r="C2066" t="s">
        <v>2094</v>
      </c>
      <c r="D2066" t="str">
        <f t="shared" si="32"/>
        <v>University of Western Macedonia</v>
      </c>
      <c r="E2066" t="str">
        <f>VLOOKUP(F2066, Country!$C$2:$D$134, 2, FALSE)</f>
        <v>GR</v>
      </c>
      <c r="F2066" t="str" cm="1">
        <f t="array" ref="F2066">INDEX(Country!$A$2:$A$134, MAX(IF(RIGHT($C2066,LEN(Country!$A$2:$A$134))=Country!$A$2:$A$134, ROW(Country!$A$2:$A$134)-ROW(Country!$A$2)+1, 0)))</f>
        <v>Greece</v>
      </c>
      <c r="G2066" t="s">
        <v>1533</v>
      </c>
      <c r="H2066">
        <v>12.5</v>
      </c>
      <c r="I2066">
        <v>13.4</v>
      </c>
      <c r="J2066">
        <v>42.1</v>
      </c>
      <c r="K2066">
        <v>28.1</v>
      </c>
      <c r="L2066">
        <v>28.4</v>
      </c>
    </row>
    <row r="2067" spans="1:12" x14ac:dyDescent="0.2">
      <c r="A2067">
        <v>2066</v>
      </c>
      <c r="B2067" t="s">
        <v>1531</v>
      </c>
      <c r="C2067" t="s">
        <v>2095</v>
      </c>
      <c r="D2067" t="str">
        <f t="shared" si="32"/>
        <v>University of Yamanashi</v>
      </c>
      <c r="E2067" t="str">
        <f>VLOOKUP(F2067, Country!$C$2:$D$134, 2, FALSE)</f>
        <v>JP</v>
      </c>
      <c r="F2067" t="str" cm="1">
        <f t="array" ref="F2067">INDEX(Country!$A$2:$A$134, MAX(IF(RIGHT($C2067,LEN(Country!$A$2:$A$134))=Country!$A$2:$A$134, ROW(Country!$A$2:$A$134)-ROW(Country!$A$2)+1, 0)))</f>
        <v>Japan</v>
      </c>
      <c r="G2067" t="s">
        <v>1533</v>
      </c>
      <c r="H2067">
        <v>28.9</v>
      </c>
      <c r="I2067">
        <v>13.4</v>
      </c>
      <c r="J2067">
        <v>21.3</v>
      </c>
      <c r="K2067">
        <v>47.8</v>
      </c>
      <c r="L2067">
        <v>29.2</v>
      </c>
    </row>
    <row r="2068" spans="1:12" x14ac:dyDescent="0.2">
      <c r="A2068">
        <v>2067</v>
      </c>
      <c r="B2068" t="s">
        <v>1531</v>
      </c>
      <c r="C2068" t="s">
        <v>2096</v>
      </c>
      <c r="D2068" t="str">
        <f t="shared" si="32"/>
        <v>University of Zambia</v>
      </c>
      <c r="E2068" t="str">
        <f>VLOOKUP(F2068, Country!$C$2:$D$134, 2, FALSE)</f>
        <v>ZM</v>
      </c>
      <c r="F2068" t="str" cm="1">
        <f t="array" ref="F2068">INDEX(Country!$A$2:$A$134, MAX(IF(RIGHT($C2068,LEN(Country!$A$2:$A$134))=Country!$A$2:$A$134, ROW(Country!$A$2:$A$134)-ROW(Country!$A$2)+1, 0)))</f>
        <v>Zambia</v>
      </c>
      <c r="G2068" t="s">
        <v>1533</v>
      </c>
      <c r="H2068">
        <v>15.1</v>
      </c>
      <c r="I2068">
        <v>9.9</v>
      </c>
      <c r="J2068">
        <v>29.2</v>
      </c>
      <c r="K2068">
        <v>21.4</v>
      </c>
      <c r="L2068">
        <v>55.3</v>
      </c>
    </row>
    <row r="2069" spans="1:12" x14ac:dyDescent="0.2">
      <c r="A2069">
        <v>2068</v>
      </c>
      <c r="B2069" t="s">
        <v>1531</v>
      </c>
      <c r="C2069" t="s">
        <v>2097</v>
      </c>
      <c r="D2069" t="str">
        <f t="shared" si="32"/>
        <v>University of Zanjan</v>
      </c>
      <c r="E2069" t="str">
        <f>VLOOKUP(F2069, Country!$C$2:$D$134, 2, FALSE)</f>
        <v>IR</v>
      </c>
      <c r="F2069" t="str" cm="1">
        <f t="array" ref="F2069">INDEX(Country!$A$2:$A$134, MAX(IF(RIGHT($C2069,LEN(Country!$A$2:$A$134))=Country!$A$2:$A$134, ROW(Country!$A$2:$A$134)-ROW(Country!$A$2)+1, 0)))</f>
        <v>Iran</v>
      </c>
      <c r="G2069" t="s">
        <v>1533</v>
      </c>
      <c r="H2069">
        <v>19.3</v>
      </c>
      <c r="I2069">
        <v>10</v>
      </c>
      <c r="J2069">
        <v>37.9</v>
      </c>
      <c r="K2069">
        <v>22.8</v>
      </c>
      <c r="L2069">
        <v>28.3</v>
      </c>
    </row>
    <row r="2070" spans="1:12" x14ac:dyDescent="0.2">
      <c r="A2070">
        <v>2069</v>
      </c>
      <c r="B2070" t="s">
        <v>1531</v>
      </c>
      <c r="C2070" t="s">
        <v>2098</v>
      </c>
      <c r="D2070" t="str">
        <f t="shared" si="32"/>
        <v>University of Zimbabwe</v>
      </c>
      <c r="E2070" t="str">
        <f>VLOOKUP(F2070, Country!$C$2:$D$134, 2, FALSE)</f>
        <v>ZW</v>
      </c>
      <c r="F2070" t="str" cm="1">
        <f t="array" ref="F2070">INDEX(Country!$A$2:$A$134, MAX(IF(RIGHT($C2070,LEN(Country!$A$2:$A$134))=Country!$A$2:$A$134, ROW(Country!$A$2:$A$134)-ROW(Country!$A$2)+1, 0)))</f>
        <v>Zimbabwe</v>
      </c>
      <c r="G2070" t="s">
        <v>1533</v>
      </c>
      <c r="H2070">
        <v>14.2</v>
      </c>
      <c r="I2070">
        <v>10.6</v>
      </c>
      <c r="J2070">
        <v>39.299999999999997</v>
      </c>
      <c r="K2070">
        <v>21</v>
      </c>
      <c r="L2070">
        <v>50.9</v>
      </c>
    </row>
    <row r="2071" spans="1:12" x14ac:dyDescent="0.2">
      <c r="A2071">
        <v>2070</v>
      </c>
      <c r="B2071" t="s">
        <v>1531</v>
      </c>
      <c r="C2071" t="s">
        <v>2099</v>
      </c>
      <c r="D2071" t="str">
        <f t="shared" si="32"/>
        <v>Uşak University</v>
      </c>
      <c r="E2071" t="str">
        <f>VLOOKUP(F2071, Country!$C$2:$D$134, 2, FALSE)</f>
        <v>TR</v>
      </c>
      <c r="F2071" t="str" cm="1">
        <f t="array" ref="F2071">INDEX(Country!$A$2:$A$134, MAX(IF(RIGHT($C2071,LEN(Country!$A$2:$A$134))=Country!$A$2:$A$134, ROW(Country!$A$2:$A$134)-ROW(Country!$A$2)+1, 0)))</f>
        <v>Turkey</v>
      </c>
      <c r="G2071" t="s">
        <v>1533</v>
      </c>
      <c r="H2071">
        <v>12.4</v>
      </c>
      <c r="I2071">
        <v>10.4</v>
      </c>
      <c r="J2071">
        <v>24</v>
      </c>
      <c r="K2071">
        <v>16.600000000000001</v>
      </c>
      <c r="L2071">
        <v>32.200000000000003</v>
      </c>
    </row>
    <row r="2072" spans="1:12" x14ac:dyDescent="0.2">
      <c r="A2072">
        <v>2071</v>
      </c>
      <c r="B2072" t="s">
        <v>1531</v>
      </c>
      <c r="C2072" t="s">
        <v>2100</v>
      </c>
      <c r="D2072" t="str">
        <f t="shared" si="32"/>
        <v>Usmanu Danfodiyo University, Sokoto</v>
      </c>
      <c r="E2072" t="str">
        <f>VLOOKUP(F2072, Country!$C$2:$D$134, 2, FALSE)</f>
        <v>NG</v>
      </c>
      <c r="F2072" t="str" cm="1">
        <f t="array" ref="F2072">INDEX(Country!$A$2:$A$134, MAX(IF(RIGHT($C2072,LEN(Country!$A$2:$A$134))=Country!$A$2:$A$134, ROW(Country!$A$2:$A$134)-ROW(Country!$A$2)+1, 0)))</f>
        <v>Nigeria</v>
      </c>
      <c r="G2072" t="s">
        <v>1533</v>
      </c>
      <c r="H2072">
        <v>15</v>
      </c>
      <c r="I2072">
        <v>8.1</v>
      </c>
      <c r="J2072">
        <v>35.700000000000003</v>
      </c>
      <c r="K2072">
        <v>16</v>
      </c>
      <c r="L2072">
        <v>47.4</v>
      </c>
    </row>
    <row r="2073" spans="1:12" x14ac:dyDescent="0.2">
      <c r="A2073">
        <v>2072</v>
      </c>
      <c r="B2073" t="s">
        <v>1531</v>
      </c>
      <c r="C2073" t="s">
        <v>2101</v>
      </c>
      <c r="D2073" t="str">
        <f t="shared" si="32"/>
        <v>Utsunomiya University</v>
      </c>
      <c r="E2073" t="str">
        <f>VLOOKUP(F2073, Country!$C$2:$D$134, 2, FALSE)</f>
        <v>JP</v>
      </c>
      <c r="F2073" t="str" cm="1">
        <f t="array" ref="F2073">INDEX(Country!$A$2:$A$134, MAX(IF(RIGHT($C2073,LEN(Country!$A$2:$A$134))=Country!$A$2:$A$134, ROW(Country!$A$2:$A$134)-ROW(Country!$A$2)+1, 0)))</f>
        <v>Japan</v>
      </c>
      <c r="G2073" t="s">
        <v>1533</v>
      </c>
      <c r="H2073">
        <v>21</v>
      </c>
      <c r="I2073">
        <v>12.2</v>
      </c>
      <c r="J2073">
        <v>9.1999999999999993</v>
      </c>
      <c r="K2073">
        <v>30.7</v>
      </c>
      <c r="L2073">
        <v>28.6</v>
      </c>
    </row>
    <row r="2074" spans="1:12" x14ac:dyDescent="0.2">
      <c r="A2074">
        <v>2073</v>
      </c>
      <c r="B2074" t="s">
        <v>1531</v>
      </c>
      <c r="C2074" t="s">
        <v>2102</v>
      </c>
      <c r="D2074" t="str">
        <f t="shared" si="32"/>
        <v>Uzhhorod National University</v>
      </c>
      <c r="E2074" t="str">
        <f>VLOOKUP(F2074, Country!$C$2:$D$134, 2, FALSE)</f>
        <v>UA</v>
      </c>
      <c r="F2074" t="str" cm="1">
        <f t="array" ref="F2074">INDEX(Country!$A$2:$A$134, MAX(IF(RIGHT($C2074,LEN(Country!$A$2:$A$134))=Country!$A$2:$A$134, ROW(Country!$A$2:$A$134)-ROW(Country!$A$2)+1, 0)))</f>
        <v>Ukraine</v>
      </c>
      <c r="G2074" t="s">
        <v>1533</v>
      </c>
      <c r="H2074">
        <v>17.899999999999999</v>
      </c>
      <c r="I2074">
        <v>9.1</v>
      </c>
      <c r="J2074">
        <v>6.2</v>
      </c>
      <c r="K2074">
        <v>16.8</v>
      </c>
      <c r="L2074">
        <v>40.200000000000003</v>
      </c>
    </row>
    <row r="2075" spans="1:12" x14ac:dyDescent="0.2">
      <c r="A2075">
        <v>2074</v>
      </c>
      <c r="B2075" t="s">
        <v>1531</v>
      </c>
      <c r="C2075" t="s">
        <v>2103</v>
      </c>
      <c r="D2075" t="str">
        <f t="shared" si="32"/>
        <v>Vali-e-Asr University of Rafsanjan</v>
      </c>
      <c r="E2075" t="str">
        <f>VLOOKUP(F2075, Country!$C$2:$D$134, 2, FALSE)</f>
        <v>IR</v>
      </c>
      <c r="F2075" t="str" cm="1">
        <f t="array" ref="F2075">INDEX(Country!$A$2:$A$134, MAX(IF(RIGHT($C2075,LEN(Country!$A$2:$A$134))=Country!$A$2:$A$134, ROW(Country!$A$2:$A$134)-ROW(Country!$A$2)+1, 0)))</f>
        <v>Iran</v>
      </c>
      <c r="G2075" t="s">
        <v>1533</v>
      </c>
      <c r="H2075">
        <v>12.9</v>
      </c>
      <c r="I2075">
        <v>10.199999999999999</v>
      </c>
      <c r="J2075">
        <v>32.6</v>
      </c>
      <c r="K2075">
        <v>19.2</v>
      </c>
      <c r="L2075">
        <v>22.9</v>
      </c>
    </row>
    <row r="2076" spans="1:12" x14ac:dyDescent="0.2">
      <c r="A2076">
        <v>2075</v>
      </c>
      <c r="B2076" t="s">
        <v>1531</v>
      </c>
      <c r="C2076" t="s">
        <v>2104</v>
      </c>
      <c r="D2076" t="str">
        <f t="shared" si="32"/>
        <v>Van Yüzüncü Yil University</v>
      </c>
      <c r="E2076" t="str">
        <f>VLOOKUP(F2076, Country!$C$2:$D$134, 2, FALSE)</f>
        <v>TR</v>
      </c>
      <c r="F2076" t="str" cm="1">
        <f t="array" ref="F2076">INDEX(Country!$A$2:$A$134, MAX(IF(RIGHT($C2076,LEN(Country!$A$2:$A$134))=Country!$A$2:$A$134, ROW(Country!$A$2:$A$134)-ROW(Country!$A$2)+1, 0)))</f>
        <v>Turkey</v>
      </c>
      <c r="G2076" t="s">
        <v>1533</v>
      </c>
      <c r="H2076">
        <v>21.8</v>
      </c>
      <c r="I2076">
        <v>22</v>
      </c>
      <c r="J2076">
        <v>20.8</v>
      </c>
      <c r="K2076">
        <v>37.9</v>
      </c>
      <c r="L2076">
        <v>22.2</v>
      </c>
    </row>
    <row r="2077" spans="1:12" x14ac:dyDescent="0.2">
      <c r="A2077">
        <v>2076</v>
      </c>
      <c r="B2077" t="s">
        <v>1531</v>
      </c>
      <c r="C2077" t="s">
        <v>2105</v>
      </c>
      <c r="D2077" t="str">
        <f t="shared" si="32"/>
        <v>Vasyl Stefanyk Precarpathian National University</v>
      </c>
      <c r="E2077" t="str">
        <f>VLOOKUP(F2077, Country!$C$2:$D$134, 2, FALSE)</f>
        <v>UA</v>
      </c>
      <c r="F2077" t="str" cm="1">
        <f t="array" ref="F2077">INDEX(Country!$A$2:$A$134, MAX(IF(RIGHT($C2077,LEN(Country!$A$2:$A$134))=Country!$A$2:$A$134, ROW(Country!$A$2:$A$134)-ROW(Country!$A$2)+1, 0)))</f>
        <v>Ukraine</v>
      </c>
      <c r="G2077" t="s">
        <v>1533</v>
      </c>
      <c r="H2077">
        <v>14.2</v>
      </c>
      <c r="I2077">
        <v>9.4</v>
      </c>
      <c r="J2077">
        <v>20.100000000000001</v>
      </c>
      <c r="K2077">
        <v>16</v>
      </c>
      <c r="L2077">
        <v>22.4</v>
      </c>
    </row>
    <row r="2078" spans="1:12" x14ac:dyDescent="0.2">
      <c r="A2078">
        <v>2077</v>
      </c>
      <c r="B2078" t="s">
        <v>1531</v>
      </c>
      <c r="C2078" t="s">
        <v>2106</v>
      </c>
      <c r="D2078" t="str">
        <f t="shared" si="32"/>
        <v>Vietnam National University (Ho Chi Minh City)</v>
      </c>
      <c r="E2078" t="str">
        <f>VLOOKUP(F2078, Country!$C$2:$D$134, 2, FALSE)</f>
        <v>VN</v>
      </c>
      <c r="F2078" t="str" cm="1">
        <f t="array" ref="F2078">INDEX(Country!$A$2:$A$134, MAX(IF(RIGHT($C2078,LEN(Country!$A$2:$A$134))=Country!$A$2:$A$134, ROW(Country!$A$2:$A$134)-ROW(Country!$A$2)+1, 0)))</f>
        <v>Vietnam</v>
      </c>
      <c r="G2078" t="s">
        <v>1533</v>
      </c>
      <c r="H2078">
        <v>14.2</v>
      </c>
      <c r="I2078">
        <v>12.7</v>
      </c>
      <c r="J2078">
        <v>29.6</v>
      </c>
      <c r="K2078">
        <v>40.5</v>
      </c>
      <c r="L2078">
        <v>35.1</v>
      </c>
    </row>
    <row r="2079" spans="1:12" x14ac:dyDescent="0.2">
      <c r="A2079">
        <v>2078</v>
      </c>
      <c r="B2079" t="s">
        <v>1531</v>
      </c>
      <c r="C2079" t="s">
        <v>2107</v>
      </c>
      <c r="D2079" t="str">
        <f t="shared" si="32"/>
        <v>Vignan’s Foundation for Science, Technology and Research</v>
      </c>
      <c r="E2079" t="str">
        <f>VLOOKUP(F2079, Country!$C$2:$D$134, 2, FALSE)</f>
        <v>IN</v>
      </c>
      <c r="F2079" t="str" cm="1">
        <f t="array" ref="F2079">INDEX(Country!$A$2:$A$134, MAX(IF(RIGHT($C2079,LEN(Country!$A$2:$A$134))=Country!$A$2:$A$134, ROW(Country!$A$2:$A$134)-ROW(Country!$A$2)+1, 0)))</f>
        <v>India</v>
      </c>
      <c r="G2079" t="s">
        <v>1533</v>
      </c>
      <c r="H2079">
        <v>21.7</v>
      </c>
      <c r="I2079">
        <v>7.9</v>
      </c>
      <c r="J2079">
        <v>34.9</v>
      </c>
      <c r="K2079">
        <v>20.8</v>
      </c>
      <c r="L2079">
        <v>24</v>
      </c>
    </row>
    <row r="2080" spans="1:12" x14ac:dyDescent="0.2">
      <c r="A2080">
        <v>2079</v>
      </c>
      <c r="B2080" t="s">
        <v>1531</v>
      </c>
      <c r="C2080" t="s">
        <v>2108</v>
      </c>
      <c r="D2080" t="str">
        <f t="shared" si="32"/>
        <v>Vinayaka Mission’s Research Foundation</v>
      </c>
      <c r="E2080" t="str">
        <f>VLOOKUP(F2080, Country!$C$2:$D$134, 2, FALSE)</f>
        <v>IN</v>
      </c>
      <c r="F2080" t="str" cm="1">
        <f t="array" ref="F2080">INDEX(Country!$A$2:$A$134, MAX(IF(RIGHT($C2080,LEN(Country!$A$2:$A$134))=Country!$A$2:$A$134, ROW(Country!$A$2:$A$134)-ROW(Country!$A$2)+1, 0)))</f>
        <v>India</v>
      </c>
      <c r="G2080" t="s">
        <v>1533</v>
      </c>
      <c r="H2080">
        <v>26.8</v>
      </c>
      <c r="I2080">
        <v>8.4</v>
      </c>
      <c r="J2080">
        <v>42.3</v>
      </c>
      <c r="K2080">
        <v>16.100000000000001</v>
      </c>
      <c r="L2080">
        <v>17.899999999999999</v>
      </c>
    </row>
    <row r="2081" spans="1:12" x14ac:dyDescent="0.2">
      <c r="A2081">
        <v>2080</v>
      </c>
      <c r="B2081" t="s">
        <v>1531</v>
      </c>
      <c r="C2081" t="s">
        <v>2109</v>
      </c>
      <c r="D2081" t="str">
        <f t="shared" si="32"/>
        <v>V.N. Karazin Kharkiv National University</v>
      </c>
      <c r="E2081" t="str">
        <f>VLOOKUP(F2081, Country!$C$2:$D$134, 2, FALSE)</f>
        <v>UA</v>
      </c>
      <c r="F2081" t="str" cm="1">
        <f t="array" ref="F2081">INDEX(Country!$A$2:$A$134, MAX(IF(RIGHT($C2081,LEN(Country!$A$2:$A$134))=Country!$A$2:$A$134, ROW(Country!$A$2:$A$134)-ROW(Country!$A$2)+1, 0)))</f>
        <v>Ukraine</v>
      </c>
      <c r="G2081" t="s">
        <v>1533</v>
      </c>
      <c r="H2081">
        <v>26.3</v>
      </c>
      <c r="I2081">
        <v>10.9</v>
      </c>
      <c r="J2081">
        <v>9.1999999999999993</v>
      </c>
      <c r="K2081">
        <v>40</v>
      </c>
      <c r="L2081">
        <v>47.2</v>
      </c>
    </row>
    <row r="2082" spans="1:12" x14ac:dyDescent="0.2">
      <c r="A2082">
        <v>2081</v>
      </c>
      <c r="B2082" t="s">
        <v>1531</v>
      </c>
      <c r="C2082" t="s">
        <v>2110</v>
      </c>
      <c r="D2082" t="str">
        <f t="shared" si="32"/>
        <v>Volgograd State Medical University</v>
      </c>
      <c r="E2082" t="str">
        <f>VLOOKUP(F2082, Country!$C$2:$D$134, 2, FALSE)</f>
        <v>RU</v>
      </c>
      <c r="F2082" t="str" cm="1">
        <f t="array" ref="F2082">INDEX(Country!$A$2:$A$134, MAX(IF(RIGHT($C2082,LEN(Country!$A$2:$A$134))=Country!$A$2:$A$134, ROW(Country!$A$2:$A$134)-ROW(Country!$A$2)+1, 0)))</f>
        <v>Russian Federation</v>
      </c>
      <c r="G2082" t="s">
        <v>1533</v>
      </c>
      <c r="H2082">
        <v>23.9</v>
      </c>
      <c r="I2082">
        <v>9.1999999999999993</v>
      </c>
      <c r="J2082">
        <v>5</v>
      </c>
      <c r="K2082">
        <v>17.5</v>
      </c>
      <c r="L2082">
        <v>40.4</v>
      </c>
    </row>
    <row r="2083" spans="1:12" x14ac:dyDescent="0.2">
      <c r="A2083">
        <v>2082</v>
      </c>
      <c r="B2083" t="s">
        <v>1531</v>
      </c>
      <c r="C2083" t="s">
        <v>2111</v>
      </c>
      <c r="D2083" t="str">
        <f t="shared" si="32"/>
        <v>Volgograd State Technical University</v>
      </c>
      <c r="E2083" t="str">
        <f>VLOOKUP(F2083, Country!$C$2:$D$134, 2, FALSE)</f>
        <v>RU</v>
      </c>
      <c r="F2083" t="str" cm="1">
        <f t="array" ref="F2083">INDEX(Country!$A$2:$A$134, MAX(IF(RIGHT($C2083,LEN(Country!$A$2:$A$134))=Country!$A$2:$A$134, ROW(Country!$A$2:$A$134)-ROW(Country!$A$2)+1, 0)))</f>
        <v>Russian Federation</v>
      </c>
      <c r="G2083" t="s">
        <v>1533</v>
      </c>
      <c r="H2083">
        <v>19.2</v>
      </c>
      <c r="I2083">
        <v>9.9</v>
      </c>
      <c r="J2083">
        <v>13.9</v>
      </c>
      <c r="K2083">
        <v>19.100000000000001</v>
      </c>
      <c r="L2083">
        <v>29.8</v>
      </c>
    </row>
    <row r="2084" spans="1:12" x14ac:dyDescent="0.2">
      <c r="A2084">
        <v>2083</v>
      </c>
      <c r="B2084" t="s">
        <v>1531</v>
      </c>
      <c r="C2084" t="s">
        <v>2112</v>
      </c>
      <c r="D2084" t="str">
        <f t="shared" si="32"/>
        <v>Volgograd State University</v>
      </c>
      <c r="E2084" t="str">
        <f>VLOOKUP(F2084, Country!$C$2:$D$134, 2, FALSE)</f>
        <v>RU</v>
      </c>
      <c r="F2084" t="str" cm="1">
        <f t="array" ref="F2084">INDEX(Country!$A$2:$A$134, MAX(IF(RIGHT($C2084,LEN(Country!$A$2:$A$134))=Country!$A$2:$A$134, ROW(Country!$A$2:$A$134)-ROW(Country!$A$2)+1, 0)))</f>
        <v>Russian Federation</v>
      </c>
      <c r="G2084" t="s">
        <v>1533</v>
      </c>
      <c r="H2084">
        <v>21.1</v>
      </c>
      <c r="I2084">
        <v>13.6</v>
      </c>
      <c r="J2084">
        <v>22.6</v>
      </c>
      <c r="K2084">
        <v>16.100000000000001</v>
      </c>
      <c r="L2084">
        <v>26.4</v>
      </c>
    </row>
    <row r="2085" spans="1:12" x14ac:dyDescent="0.2">
      <c r="A2085">
        <v>2084</v>
      </c>
      <c r="B2085" t="s">
        <v>1531</v>
      </c>
      <c r="C2085" t="s">
        <v>2113</v>
      </c>
      <c r="D2085" t="str">
        <f t="shared" si="32"/>
        <v>Voronezh State Technical University</v>
      </c>
      <c r="E2085" t="str">
        <f>VLOOKUP(F2085, Country!$C$2:$D$134, 2, FALSE)</f>
        <v>RU</v>
      </c>
      <c r="F2085" t="str" cm="1">
        <f t="array" ref="F2085">INDEX(Country!$A$2:$A$134, MAX(IF(RIGHT($C2085,LEN(Country!$A$2:$A$134))=Country!$A$2:$A$134, ROW(Country!$A$2:$A$134)-ROW(Country!$A$2)+1, 0)))</f>
        <v>Russian Federation</v>
      </c>
      <c r="G2085" t="s">
        <v>1533</v>
      </c>
      <c r="H2085">
        <v>20.5</v>
      </c>
      <c r="I2085">
        <v>8.1999999999999993</v>
      </c>
      <c r="J2085">
        <v>21.8</v>
      </c>
      <c r="K2085">
        <v>18.899999999999999</v>
      </c>
      <c r="L2085">
        <v>26.4</v>
      </c>
    </row>
    <row r="2086" spans="1:12" x14ac:dyDescent="0.2">
      <c r="A2086">
        <v>2085</v>
      </c>
      <c r="B2086" t="s">
        <v>1531</v>
      </c>
      <c r="C2086" t="s">
        <v>2114</v>
      </c>
      <c r="D2086" t="str">
        <f t="shared" si="32"/>
        <v>Voronezh State University</v>
      </c>
      <c r="E2086" t="str">
        <f>VLOOKUP(F2086, Country!$C$2:$D$134, 2, FALSE)</f>
        <v>RU</v>
      </c>
      <c r="F2086" t="str" cm="1">
        <f t="array" ref="F2086">INDEX(Country!$A$2:$A$134, MAX(IF(RIGHT($C2086,LEN(Country!$A$2:$A$134))=Country!$A$2:$A$134, ROW(Country!$A$2:$A$134)-ROW(Country!$A$2)+1, 0)))</f>
        <v>Russian Federation</v>
      </c>
      <c r="G2086" t="s">
        <v>1533</v>
      </c>
      <c r="H2086">
        <v>24.8</v>
      </c>
      <c r="I2086">
        <v>11</v>
      </c>
      <c r="J2086">
        <v>6.6</v>
      </c>
      <c r="K2086">
        <v>17.8</v>
      </c>
      <c r="L2086">
        <v>35.299999999999997</v>
      </c>
    </row>
    <row r="2087" spans="1:12" x14ac:dyDescent="0.2">
      <c r="A2087">
        <v>2086</v>
      </c>
      <c r="B2087" t="s">
        <v>1531</v>
      </c>
      <c r="C2087" t="s">
        <v>2115</v>
      </c>
      <c r="D2087" t="str">
        <f t="shared" si="32"/>
        <v>Wasit University</v>
      </c>
      <c r="E2087" t="str">
        <f>VLOOKUP(F2087, Country!$C$2:$D$134, 2, FALSE)</f>
        <v>IQ</v>
      </c>
      <c r="F2087" t="str" cm="1">
        <f t="array" ref="F2087">INDEX(Country!$A$2:$A$134, MAX(IF(RIGHT($C2087,LEN(Country!$A$2:$A$134))=Country!$A$2:$A$134, ROW(Country!$A$2:$A$134)-ROW(Country!$A$2)+1, 0)))</f>
        <v>Iraq</v>
      </c>
      <c r="G2087" t="s">
        <v>1533</v>
      </c>
      <c r="H2087">
        <v>16.3</v>
      </c>
      <c r="I2087">
        <v>9</v>
      </c>
      <c r="J2087">
        <v>43</v>
      </c>
      <c r="K2087">
        <v>16.2</v>
      </c>
      <c r="L2087">
        <v>28.1</v>
      </c>
    </row>
    <row r="2088" spans="1:12" x14ac:dyDescent="0.2">
      <c r="A2088">
        <v>2087</v>
      </c>
      <c r="B2088" t="s">
        <v>1531</v>
      </c>
      <c r="C2088" t="s">
        <v>2116</v>
      </c>
      <c r="D2088" t="str">
        <f t="shared" si="32"/>
        <v>Wrocław University of Environmental and Life Sciences</v>
      </c>
      <c r="E2088" t="str">
        <f>VLOOKUP(F2088, Country!$C$2:$D$134, 2, FALSE)</f>
        <v>PL</v>
      </c>
      <c r="F2088" t="str" cm="1">
        <f t="array" ref="F2088">INDEX(Country!$A$2:$A$134, MAX(IF(RIGHT($C2088,LEN(Country!$A$2:$A$134))=Country!$A$2:$A$134, ROW(Country!$A$2:$A$134)-ROW(Country!$A$2)+1, 0)))</f>
        <v>Poland</v>
      </c>
      <c r="G2088" t="s">
        <v>1533</v>
      </c>
      <c r="H2088">
        <v>22.2</v>
      </c>
      <c r="I2088">
        <v>14.1</v>
      </c>
      <c r="J2088">
        <v>32.700000000000003</v>
      </c>
      <c r="K2088">
        <v>37.700000000000003</v>
      </c>
      <c r="L2088">
        <v>32.299999999999997</v>
      </c>
    </row>
    <row r="2089" spans="1:12" x14ac:dyDescent="0.2">
      <c r="A2089">
        <v>2088</v>
      </c>
      <c r="B2089" t="s">
        <v>1531</v>
      </c>
      <c r="C2089" t="s">
        <v>2117</v>
      </c>
      <c r="D2089" t="str">
        <f t="shared" si="32"/>
        <v>Yamaguchi University</v>
      </c>
      <c r="E2089" t="str">
        <f>VLOOKUP(F2089, Country!$C$2:$D$134, 2, FALSE)</f>
        <v>JP</v>
      </c>
      <c r="F2089" t="str" cm="1">
        <f t="array" ref="F2089">INDEX(Country!$A$2:$A$134, MAX(IF(RIGHT($C2089,LEN(Country!$A$2:$A$134))=Country!$A$2:$A$134, ROW(Country!$A$2:$A$134)-ROW(Country!$A$2)+1, 0)))</f>
        <v>Japan</v>
      </c>
      <c r="G2089" t="s">
        <v>1533</v>
      </c>
      <c r="H2089">
        <v>28.2</v>
      </c>
      <c r="I2089">
        <v>13.9</v>
      </c>
      <c r="J2089">
        <v>22.3</v>
      </c>
      <c r="K2089">
        <v>58.2</v>
      </c>
      <c r="L2089">
        <v>32</v>
      </c>
    </row>
    <row r="2090" spans="1:12" x14ac:dyDescent="0.2">
      <c r="A2090">
        <v>2089</v>
      </c>
      <c r="B2090" t="s">
        <v>1531</v>
      </c>
      <c r="C2090" t="s">
        <v>2118</v>
      </c>
      <c r="D2090" t="str">
        <f t="shared" si="32"/>
        <v>Yanbian University</v>
      </c>
      <c r="E2090" t="str">
        <f>VLOOKUP(F2090, Country!$C$2:$D$134, 2, FALSE)</f>
        <v>CN</v>
      </c>
      <c r="F2090" t="str" cm="1">
        <f t="array" ref="F2090">INDEX(Country!$A$2:$A$134, MAX(IF(RIGHT($C2090,LEN(Country!$A$2:$A$134))=Country!$A$2:$A$134, ROW(Country!$A$2:$A$134)-ROW(Country!$A$2)+1, 0)))</f>
        <v>China</v>
      </c>
      <c r="G2090" t="s">
        <v>1533</v>
      </c>
      <c r="H2090">
        <v>15.4</v>
      </c>
      <c r="I2090">
        <v>9.4</v>
      </c>
      <c r="J2090">
        <v>24.4</v>
      </c>
      <c r="K2090">
        <v>25.6</v>
      </c>
      <c r="L2090">
        <v>21.9</v>
      </c>
    </row>
    <row r="2091" spans="1:12" x14ac:dyDescent="0.2">
      <c r="A2091">
        <v>2090</v>
      </c>
      <c r="B2091" t="s">
        <v>1531</v>
      </c>
      <c r="C2091" t="s">
        <v>2119</v>
      </c>
      <c r="D2091" t="str">
        <f t="shared" si="32"/>
        <v>Yanshan University</v>
      </c>
      <c r="E2091" t="str">
        <f>VLOOKUP(F2091, Country!$C$2:$D$134, 2, FALSE)</f>
        <v>CN</v>
      </c>
      <c r="F2091" t="str" cm="1">
        <f t="array" ref="F2091">INDEX(Country!$A$2:$A$134, MAX(IF(RIGHT($C2091,LEN(Country!$A$2:$A$134))=Country!$A$2:$A$134, ROW(Country!$A$2:$A$134)-ROW(Country!$A$2)+1, 0)))</f>
        <v>China</v>
      </c>
      <c r="G2091" t="s">
        <v>1533</v>
      </c>
      <c r="H2091">
        <v>20.2</v>
      </c>
      <c r="I2091">
        <v>12</v>
      </c>
      <c r="J2091">
        <v>39.700000000000003</v>
      </c>
      <c r="K2091">
        <v>49.1</v>
      </c>
      <c r="L2091">
        <v>20.6</v>
      </c>
    </row>
    <row r="2092" spans="1:12" x14ac:dyDescent="0.2">
      <c r="A2092">
        <v>2091</v>
      </c>
      <c r="B2092" t="s">
        <v>1531</v>
      </c>
      <c r="C2092" t="s">
        <v>2120</v>
      </c>
      <c r="D2092" t="str">
        <f t="shared" si="32"/>
        <v>Yeditepe University</v>
      </c>
      <c r="E2092" t="str">
        <f>VLOOKUP(F2092, Country!$C$2:$D$134, 2, FALSE)</f>
        <v>TR</v>
      </c>
      <c r="F2092" t="str" cm="1">
        <f t="array" ref="F2092">INDEX(Country!$A$2:$A$134, MAX(IF(RIGHT($C2092,LEN(Country!$A$2:$A$134))=Country!$A$2:$A$134, ROW(Country!$A$2:$A$134)-ROW(Country!$A$2)+1, 0)))</f>
        <v>Turkey</v>
      </c>
      <c r="G2092" t="s">
        <v>1533</v>
      </c>
      <c r="H2092">
        <v>20.5</v>
      </c>
      <c r="I2092">
        <v>12.1</v>
      </c>
      <c r="J2092">
        <v>22.1</v>
      </c>
      <c r="K2092">
        <v>49.6</v>
      </c>
      <c r="L2092">
        <v>40.1</v>
      </c>
    </row>
    <row r="2093" spans="1:12" x14ac:dyDescent="0.2">
      <c r="A2093">
        <v>2092</v>
      </c>
      <c r="B2093" t="s">
        <v>1531</v>
      </c>
      <c r="C2093" t="s">
        <v>2121</v>
      </c>
      <c r="D2093" t="str">
        <f t="shared" si="32"/>
        <v>Yerevan State University</v>
      </c>
      <c r="E2093" t="str">
        <f>VLOOKUP(F2093, Country!$C$2:$D$134, 2, FALSE)</f>
        <v>AM</v>
      </c>
      <c r="F2093" t="str" cm="1">
        <f t="array" ref="F2093">INDEX(Country!$A$2:$A$134, MAX(IF(RIGHT($C2093,LEN(Country!$A$2:$A$134))=Country!$A$2:$A$134, ROW(Country!$A$2:$A$134)-ROW(Country!$A$2)+1, 0)))</f>
        <v>Armenia</v>
      </c>
      <c r="G2093" t="s">
        <v>1533</v>
      </c>
      <c r="H2093">
        <v>24.8</v>
      </c>
      <c r="I2093">
        <v>8.8000000000000007</v>
      </c>
      <c r="J2093">
        <v>8.6999999999999993</v>
      </c>
      <c r="K2093">
        <v>20.9</v>
      </c>
      <c r="L2093">
        <v>39</v>
      </c>
    </row>
    <row r="2094" spans="1:12" x14ac:dyDescent="0.2">
      <c r="A2094">
        <v>2093</v>
      </c>
      <c r="B2094" t="s">
        <v>1531</v>
      </c>
      <c r="C2094" t="s">
        <v>2122</v>
      </c>
      <c r="D2094" t="str">
        <f t="shared" si="32"/>
        <v>Yuriy Fedkovych Chernivtsi National University</v>
      </c>
      <c r="E2094" t="str">
        <f>VLOOKUP(F2094, Country!$C$2:$D$134, 2, FALSE)</f>
        <v>UA</v>
      </c>
      <c r="F2094" t="str" cm="1">
        <f t="array" ref="F2094">INDEX(Country!$A$2:$A$134, MAX(IF(RIGHT($C2094,LEN(Country!$A$2:$A$134))=Country!$A$2:$A$134, ROW(Country!$A$2:$A$134)-ROW(Country!$A$2)+1, 0)))</f>
        <v>Ukraine</v>
      </c>
      <c r="G2094" t="s">
        <v>1533</v>
      </c>
      <c r="H2094">
        <v>18</v>
      </c>
      <c r="I2094">
        <v>9.8000000000000007</v>
      </c>
      <c r="J2094">
        <v>8.8000000000000007</v>
      </c>
      <c r="K2094">
        <v>17.2</v>
      </c>
      <c r="L2094">
        <v>28.5</v>
      </c>
    </row>
    <row r="2095" spans="1:12" x14ac:dyDescent="0.2">
      <c r="A2095">
        <v>2094</v>
      </c>
      <c r="B2095" t="s">
        <v>1531</v>
      </c>
      <c r="C2095" t="s">
        <v>2123</v>
      </c>
      <c r="D2095" t="str">
        <f t="shared" si="32"/>
        <v>Zonguldak Bülent Ecevit University</v>
      </c>
      <c r="E2095" t="str">
        <f>VLOOKUP(F2095, Country!$C$2:$D$134, 2, FALSE)</f>
        <v>TR</v>
      </c>
      <c r="F2095" t="str" cm="1">
        <f t="array" ref="F2095">INDEX(Country!$A$2:$A$134, MAX(IF(RIGHT($C2095,LEN(Country!$A$2:$A$134))=Country!$A$2:$A$134, ROW(Country!$A$2:$A$134)-ROW(Country!$A$2)+1, 0)))</f>
        <v>Turkey</v>
      </c>
      <c r="G2095" t="s">
        <v>1533</v>
      </c>
      <c r="H2095">
        <v>12.5</v>
      </c>
      <c r="I2095">
        <v>11.1</v>
      </c>
      <c r="J2095">
        <v>25.1</v>
      </c>
      <c r="K2095">
        <v>19.3</v>
      </c>
      <c r="L2095">
        <v>29.3</v>
      </c>
    </row>
    <row r="2096" spans="1:12" x14ac:dyDescent="0.2">
      <c r="A2096">
        <v>2095</v>
      </c>
      <c r="B2096" t="s">
        <v>98</v>
      </c>
      <c r="C2096" t="s">
        <v>2124</v>
      </c>
      <c r="D2096" t="str">
        <f t="shared" si="32"/>
        <v>2iE - International Institute for Water and Environmental Engineering</v>
      </c>
      <c r="E2096" t="str">
        <f>VLOOKUP(F2096, Country!$C$2:$D$134, 2, FALSE)</f>
        <v>BF</v>
      </c>
      <c r="F2096" t="str" cm="1">
        <f t="array" ref="F2096">INDEX(Country!$A$2:$A$134, MAX(IF(RIGHT($C2096,LEN(Country!$A$2:$A$134))=Country!$A$2:$A$134, ROW(Country!$A$2:$A$134)-ROW(Country!$A$2)+1, 0)))</f>
        <v>Burkina Faso</v>
      </c>
      <c r="G2096" t="s">
        <v>99</v>
      </c>
      <c r="H2096" t="s">
        <v>99</v>
      </c>
      <c r="I2096" t="s">
        <v>99</v>
      </c>
      <c r="J2096" t="s">
        <v>99</v>
      </c>
      <c r="K2096" t="s">
        <v>99</v>
      </c>
      <c r="L2096" t="s">
        <v>99</v>
      </c>
    </row>
    <row r="2097" spans="1:12" x14ac:dyDescent="0.2">
      <c r="A2097">
        <v>2096</v>
      </c>
      <c r="B2097" t="s">
        <v>98</v>
      </c>
      <c r="C2097" t="s">
        <v>2125</v>
      </c>
      <c r="D2097" t="str">
        <f t="shared" si="32"/>
        <v>Abai Kazakh National Pedagogical University</v>
      </c>
      <c r="E2097" t="str">
        <f>VLOOKUP(F2097, Country!$C$2:$D$134, 2, FALSE)</f>
        <v>KZ</v>
      </c>
      <c r="F2097" t="str" cm="1">
        <f t="array" ref="F2097">INDEX(Country!$A$2:$A$134, MAX(IF(RIGHT($C2097,LEN(Country!$A$2:$A$134))=Country!$A$2:$A$134, ROW(Country!$A$2:$A$134)-ROW(Country!$A$2)+1, 0)))</f>
        <v>Kazakhstan</v>
      </c>
      <c r="G2097" t="s">
        <v>99</v>
      </c>
      <c r="H2097" t="s">
        <v>99</v>
      </c>
      <c r="I2097" t="s">
        <v>99</v>
      </c>
      <c r="J2097" t="s">
        <v>99</v>
      </c>
      <c r="K2097" t="s">
        <v>99</v>
      </c>
      <c r="L2097" t="s">
        <v>99</v>
      </c>
    </row>
    <row r="2098" spans="1:12" x14ac:dyDescent="0.2">
      <c r="A2098">
        <v>2097</v>
      </c>
      <c r="B2098" t="s">
        <v>98</v>
      </c>
      <c r="C2098" t="s">
        <v>2126</v>
      </c>
      <c r="D2098" t="str">
        <f t="shared" si="32"/>
        <v>Abbes Laghrour University of Khenchala</v>
      </c>
      <c r="E2098" t="str">
        <f>VLOOKUP(F2098, Country!$C$2:$D$134, 2, FALSE)</f>
        <v>DZ</v>
      </c>
      <c r="F2098" t="str" cm="1">
        <f t="array" ref="F2098">INDEX(Country!$A$2:$A$134, MAX(IF(RIGHT($C2098,LEN(Country!$A$2:$A$134))=Country!$A$2:$A$134, ROW(Country!$A$2:$A$134)-ROW(Country!$A$2)+1, 0)))</f>
        <v>Algeria</v>
      </c>
      <c r="G2098" t="s">
        <v>99</v>
      </c>
      <c r="H2098" t="s">
        <v>99</v>
      </c>
      <c r="I2098" t="s">
        <v>99</v>
      </c>
      <c r="J2098" t="s">
        <v>99</v>
      </c>
      <c r="K2098" t="s">
        <v>99</v>
      </c>
      <c r="L2098" t="s">
        <v>99</v>
      </c>
    </row>
    <row r="2099" spans="1:12" x14ac:dyDescent="0.2">
      <c r="A2099">
        <v>2098</v>
      </c>
      <c r="B2099" t="s">
        <v>98</v>
      </c>
      <c r="C2099" t="s">
        <v>2127</v>
      </c>
      <c r="D2099" t="str">
        <f t="shared" si="32"/>
        <v>Abdelhafid Boussouf University Center of Mila</v>
      </c>
      <c r="E2099" t="str">
        <f>VLOOKUP(F2099, Country!$C$2:$D$134, 2, FALSE)</f>
        <v>DZ</v>
      </c>
      <c r="F2099" t="str" cm="1">
        <f t="array" ref="F2099">INDEX(Country!$A$2:$A$134, MAX(IF(RIGHT($C2099,LEN(Country!$A$2:$A$134))=Country!$A$2:$A$134, ROW(Country!$A$2:$A$134)-ROW(Country!$A$2)+1, 0)))</f>
        <v>Algeria</v>
      </c>
      <c r="G2099" t="s">
        <v>99</v>
      </c>
      <c r="H2099" t="s">
        <v>99</v>
      </c>
      <c r="I2099" t="s">
        <v>99</v>
      </c>
      <c r="J2099" t="s">
        <v>99</v>
      </c>
      <c r="K2099" t="s">
        <v>99</v>
      </c>
      <c r="L2099" t="s">
        <v>99</v>
      </c>
    </row>
    <row r="2100" spans="1:12" x14ac:dyDescent="0.2">
      <c r="A2100">
        <v>2099</v>
      </c>
      <c r="B2100" t="s">
        <v>98</v>
      </c>
      <c r="C2100" t="s">
        <v>2128</v>
      </c>
      <c r="D2100" t="str">
        <f t="shared" si="32"/>
        <v>Abdullah Gül University</v>
      </c>
      <c r="E2100" t="str">
        <f>VLOOKUP(F2100, Country!$C$2:$D$134, 2, FALSE)</f>
        <v>TR</v>
      </c>
      <c r="F2100" t="str" cm="1">
        <f t="array" ref="F2100">INDEX(Country!$A$2:$A$134, MAX(IF(RIGHT($C2100,LEN(Country!$A$2:$A$134))=Country!$A$2:$A$134, ROW(Country!$A$2:$A$134)-ROW(Country!$A$2)+1, 0)))</f>
        <v>Turkey</v>
      </c>
      <c r="G2100" t="s">
        <v>99</v>
      </c>
      <c r="H2100" t="s">
        <v>99</v>
      </c>
      <c r="I2100" t="s">
        <v>99</v>
      </c>
      <c r="J2100" t="s">
        <v>99</v>
      </c>
      <c r="K2100" t="s">
        <v>99</v>
      </c>
      <c r="L2100" t="s">
        <v>99</v>
      </c>
    </row>
    <row r="2101" spans="1:12" x14ac:dyDescent="0.2">
      <c r="A2101">
        <v>2100</v>
      </c>
      <c r="B2101" t="s">
        <v>98</v>
      </c>
      <c r="C2101" t="s">
        <v>2129</v>
      </c>
      <c r="D2101" t="str">
        <f t="shared" si="32"/>
        <v>Abertay University</v>
      </c>
      <c r="E2101" t="str">
        <f>VLOOKUP(F2101, Country!$C$2:$D$134, 2, FALSE)</f>
        <v>GB</v>
      </c>
      <c r="F2101" t="str" cm="1">
        <f t="array" ref="F2101">INDEX(Country!$A$2:$A$134, MAX(IF(RIGHT($C2101,LEN(Country!$A$2:$A$134))=Country!$A$2:$A$134, ROW(Country!$A$2:$A$134)-ROW(Country!$A$2)+1, 0)))</f>
        <v>United Kingdom</v>
      </c>
      <c r="G2101" t="s">
        <v>99</v>
      </c>
      <c r="H2101" t="s">
        <v>99</v>
      </c>
      <c r="I2101" t="s">
        <v>99</v>
      </c>
      <c r="J2101" t="s">
        <v>99</v>
      </c>
      <c r="K2101" t="s">
        <v>99</v>
      </c>
      <c r="L2101" t="s">
        <v>99</v>
      </c>
    </row>
    <row r="2102" spans="1:12" x14ac:dyDescent="0.2">
      <c r="A2102">
        <v>2101</v>
      </c>
      <c r="B2102" t="s">
        <v>98</v>
      </c>
      <c r="C2102" t="s">
        <v>2130</v>
      </c>
      <c r="D2102" t="str">
        <f t="shared" si="32"/>
        <v>Abia State University</v>
      </c>
      <c r="E2102" t="str">
        <f>VLOOKUP(F2102, Country!$C$2:$D$134, 2, FALSE)</f>
        <v>NG</v>
      </c>
      <c r="F2102" t="str" cm="1">
        <f t="array" ref="F2102">INDEX(Country!$A$2:$A$134, MAX(IF(RIGHT($C2102,LEN(Country!$A$2:$A$134))=Country!$A$2:$A$134, ROW(Country!$A$2:$A$134)-ROW(Country!$A$2)+1, 0)))</f>
        <v>Nigeria</v>
      </c>
      <c r="G2102" t="s">
        <v>99</v>
      </c>
      <c r="H2102" t="s">
        <v>99</v>
      </c>
      <c r="I2102" t="s">
        <v>99</v>
      </c>
      <c r="J2102" t="s">
        <v>99</v>
      </c>
      <c r="K2102" t="s">
        <v>99</v>
      </c>
      <c r="L2102" t="s">
        <v>99</v>
      </c>
    </row>
    <row r="2103" spans="1:12" x14ac:dyDescent="0.2">
      <c r="A2103">
        <v>2102</v>
      </c>
      <c r="B2103" t="s">
        <v>98</v>
      </c>
      <c r="C2103" t="s">
        <v>2131</v>
      </c>
      <c r="D2103" t="str">
        <f t="shared" si="32"/>
        <v>Abrar University</v>
      </c>
      <c r="E2103" t="str">
        <f>VLOOKUP(F2103, Country!$C$2:$D$134, 2, FALSE)</f>
        <v>SO</v>
      </c>
      <c r="F2103" t="str" cm="1">
        <f t="array" ref="F2103">INDEX(Country!$A$2:$A$134, MAX(IF(RIGHT($C2103,LEN(Country!$A$2:$A$134))=Country!$A$2:$A$134, ROW(Country!$A$2:$A$134)-ROW(Country!$A$2)+1, 0)))</f>
        <v>Somalia</v>
      </c>
      <c r="G2103" t="s">
        <v>99</v>
      </c>
      <c r="H2103" t="s">
        <v>99</v>
      </c>
      <c r="I2103" t="s">
        <v>99</v>
      </c>
      <c r="J2103" t="s">
        <v>99</v>
      </c>
      <c r="K2103" t="s">
        <v>99</v>
      </c>
      <c r="L2103" t="s">
        <v>99</v>
      </c>
    </row>
    <row r="2104" spans="1:12" x14ac:dyDescent="0.2">
      <c r="A2104">
        <v>2103</v>
      </c>
      <c r="B2104" t="s">
        <v>98</v>
      </c>
      <c r="C2104" t="s">
        <v>2132</v>
      </c>
      <c r="D2104" t="str">
        <f t="shared" si="32"/>
        <v>Academia BAI - Instituto Superior de Administração e Finanças</v>
      </c>
      <c r="E2104" t="str">
        <f>VLOOKUP(F2104, Country!$C$2:$D$134, 2, FALSE)</f>
        <v>AO</v>
      </c>
      <c r="F2104" t="str" cm="1">
        <f t="array" ref="F2104">INDEX(Country!$A$2:$A$134, MAX(IF(RIGHT($C2104,LEN(Country!$A$2:$A$134))=Country!$A$2:$A$134, ROW(Country!$A$2:$A$134)-ROW(Country!$A$2)+1, 0)))</f>
        <v>Angola</v>
      </c>
      <c r="G2104" t="s">
        <v>99</v>
      </c>
      <c r="H2104" t="s">
        <v>99</v>
      </c>
      <c r="I2104" t="s">
        <v>99</v>
      </c>
      <c r="J2104" t="s">
        <v>99</v>
      </c>
      <c r="K2104" t="s">
        <v>99</v>
      </c>
      <c r="L2104" t="s">
        <v>99</v>
      </c>
    </row>
    <row r="2105" spans="1:12" x14ac:dyDescent="0.2">
      <c r="A2105">
        <v>2104</v>
      </c>
      <c r="B2105" t="s">
        <v>98</v>
      </c>
      <c r="C2105" t="s">
        <v>2133</v>
      </c>
      <c r="D2105" t="str">
        <f t="shared" si="32"/>
        <v>AECC University College</v>
      </c>
      <c r="E2105" t="str">
        <f>VLOOKUP(F2105, Country!$C$2:$D$134, 2, FALSE)</f>
        <v>GB</v>
      </c>
      <c r="F2105" t="str" cm="1">
        <f t="array" ref="F2105">INDEX(Country!$A$2:$A$134, MAX(IF(RIGHT($C2105,LEN(Country!$A$2:$A$134))=Country!$A$2:$A$134, ROW(Country!$A$2:$A$134)-ROW(Country!$A$2)+1, 0)))</f>
        <v>United Kingdom</v>
      </c>
      <c r="G2105" t="s">
        <v>99</v>
      </c>
      <c r="H2105" t="s">
        <v>99</v>
      </c>
      <c r="I2105" t="s">
        <v>99</v>
      </c>
      <c r="J2105" t="s">
        <v>99</v>
      </c>
      <c r="K2105" t="s">
        <v>99</v>
      </c>
      <c r="L2105" t="s">
        <v>99</v>
      </c>
    </row>
    <row r="2106" spans="1:12" x14ac:dyDescent="0.2">
      <c r="A2106">
        <v>2105</v>
      </c>
      <c r="B2106" t="s">
        <v>98</v>
      </c>
      <c r="C2106" t="s">
        <v>2134</v>
      </c>
      <c r="D2106" t="str">
        <f t="shared" si="32"/>
        <v>Ahlia University</v>
      </c>
      <c r="E2106" t="str">
        <f>VLOOKUP(F2106, Country!$C$2:$D$134, 2, FALSE)</f>
        <v>BH</v>
      </c>
      <c r="F2106" t="str" cm="1">
        <f t="array" ref="F2106">INDEX(Country!$A$2:$A$134, MAX(IF(RIGHT($C2106,LEN(Country!$A$2:$A$134))=Country!$A$2:$A$134, ROW(Country!$A$2:$A$134)-ROW(Country!$A$2)+1, 0)))</f>
        <v>Bahrain</v>
      </c>
      <c r="G2106" t="s">
        <v>99</v>
      </c>
      <c r="H2106" t="s">
        <v>99</v>
      </c>
      <c r="I2106" t="s">
        <v>99</v>
      </c>
      <c r="J2106" t="s">
        <v>99</v>
      </c>
      <c r="K2106" t="s">
        <v>99</v>
      </c>
      <c r="L2106" t="s">
        <v>99</v>
      </c>
    </row>
    <row r="2107" spans="1:12" x14ac:dyDescent="0.2">
      <c r="A2107">
        <v>2106</v>
      </c>
      <c r="B2107" t="s">
        <v>98</v>
      </c>
      <c r="C2107" t="s">
        <v>2135</v>
      </c>
      <c r="D2107" t="str">
        <f t="shared" si="32"/>
        <v>Ajeenkya DY Patil University</v>
      </c>
      <c r="E2107" t="str">
        <f>VLOOKUP(F2107, Country!$C$2:$D$134, 2, FALSE)</f>
        <v>IN</v>
      </c>
      <c r="F2107" t="str" cm="1">
        <f t="array" ref="F2107">INDEX(Country!$A$2:$A$134, MAX(IF(RIGHT($C2107,LEN(Country!$A$2:$A$134))=Country!$A$2:$A$134, ROW(Country!$A$2:$A$134)-ROW(Country!$A$2)+1, 0)))</f>
        <v>India</v>
      </c>
      <c r="G2107" t="s">
        <v>99</v>
      </c>
      <c r="H2107" t="s">
        <v>99</v>
      </c>
      <c r="I2107" t="s">
        <v>99</v>
      </c>
      <c r="J2107" t="s">
        <v>99</v>
      </c>
      <c r="K2107" t="s">
        <v>99</v>
      </c>
      <c r="L2107" t="s">
        <v>99</v>
      </c>
    </row>
    <row r="2108" spans="1:12" x14ac:dyDescent="0.2">
      <c r="A2108">
        <v>2107</v>
      </c>
      <c r="B2108" t="s">
        <v>98</v>
      </c>
      <c r="C2108" t="s">
        <v>2136</v>
      </c>
      <c r="D2108" t="str">
        <f t="shared" si="32"/>
        <v>Akhmet Yassawi University</v>
      </c>
      <c r="E2108" t="str">
        <f>VLOOKUP(F2108, Country!$C$2:$D$134, 2, FALSE)</f>
        <v>KZ</v>
      </c>
      <c r="F2108" t="str" cm="1">
        <f t="array" ref="F2108">INDEX(Country!$A$2:$A$134, MAX(IF(RIGHT($C2108,LEN(Country!$A$2:$A$134))=Country!$A$2:$A$134, ROW(Country!$A$2:$A$134)-ROW(Country!$A$2)+1, 0)))</f>
        <v>Kazakhstan</v>
      </c>
      <c r="G2108" t="s">
        <v>99</v>
      </c>
      <c r="H2108" t="s">
        <v>99</v>
      </c>
      <c r="I2108" t="s">
        <v>99</v>
      </c>
      <c r="J2108" t="s">
        <v>99</v>
      </c>
      <c r="K2108" t="s">
        <v>99</v>
      </c>
      <c r="L2108" t="s">
        <v>99</v>
      </c>
    </row>
    <row r="2109" spans="1:12" x14ac:dyDescent="0.2">
      <c r="A2109">
        <v>2108</v>
      </c>
      <c r="B2109" t="s">
        <v>98</v>
      </c>
      <c r="C2109" t="s">
        <v>2137</v>
      </c>
      <c r="D2109" t="str">
        <f t="shared" si="32"/>
        <v>Akita Prefectural University</v>
      </c>
      <c r="E2109" t="str">
        <f>VLOOKUP(F2109, Country!$C$2:$D$134, 2, FALSE)</f>
        <v>JP</v>
      </c>
      <c r="F2109" t="str" cm="1">
        <f t="array" ref="F2109">INDEX(Country!$A$2:$A$134, MAX(IF(RIGHT($C2109,LEN(Country!$A$2:$A$134))=Country!$A$2:$A$134, ROW(Country!$A$2:$A$134)-ROW(Country!$A$2)+1, 0)))</f>
        <v>Japan</v>
      </c>
      <c r="G2109" t="s">
        <v>99</v>
      </c>
      <c r="H2109" t="s">
        <v>99</v>
      </c>
      <c r="I2109" t="s">
        <v>99</v>
      </c>
      <c r="J2109" t="s">
        <v>99</v>
      </c>
      <c r="K2109" t="s">
        <v>99</v>
      </c>
      <c r="L2109" t="s">
        <v>99</v>
      </c>
    </row>
    <row r="2110" spans="1:12" x14ac:dyDescent="0.2">
      <c r="A2110">
        <v>2109</v>
      </c>
      <c r="B2110" t="s">
        <v>98</v>
      </c>
      <c r="C2110" t="s">
        <v>2138</v>
      </c>
      <c r="D2110" t="str">
        <f t="shared" si="32"/>
        <v>Akli Mohand Oulhadj Bouira University</v>
      </c>
      <c r="E2110" t="str">
        <f>VLOOKUP(F2110, Country!$C$2:$D$134, 2, FALSE)</f>
        <v>DZ</v>
      </c>
      <c r="F2110" t="str" cm="1">
        <f t="array" ref="F2110">INDEX(Country!$A$2:$A$134, MAX(IF(RIGHT($C2110,LEN(Country!$A$2:$A$134))=Country!$A$2:$A$134, ROW(Country!$A$2:$A$134)-ROW(Country!$A$2)+1, 0)))</f>
        <v>Algeria</v>
      </c>
      <c r="G2110" t="s">
        <v>99</v>
      </c>
      <c r="H2110" t="s">
        <v>99</v>
      </c>
      <c r="I2110" t="s">
        <v>99</v>
      </c>
      <c r="J2110" t="s">
        <v>99</v>
      </c>
      <c r="K2110" t="s">
        <v>99</v>
      </c>
      <c r="L2110" t="s">
        <v>99</v>
      </c>
    </row>
    <row r="2111" spans="1:12" x14ac:dyDescent="0.2">
      <c r="A2111">
        <v>2110</v>
      </c>
      <c r="B2111" t="s">
        <v>98</v>
      </c>
      <c r="C2111" t="s">
        <v>2139</v>
      </c>
      <c r="D2111" t="str">
        <f t="shared" si="32"/>
        <v>Akwa Ibom State University</v>
      </c>
      <c r="E2111" t="str">
        <f>VLOOKUP(F2111, Country!$C$2:$D$134, 2, FALSE)</f>
        <v>NG</v>
      </c>
      <c r="F2111" t="str" cm="1">
        <f t="array" ref="F2111">INDEX(Country!$A$2:$A$134, MAX(IF(RIGHT($C2111,LEN(Country!$A$2:$A$134))=Country!$A$2:$A$134, ROW(Country!$A$2:$A$134)-ROW(Country!$A$2)+1, 0)))</f>
        <v>Nigeria</v>
      </c>
      <c r="G2111" t="s">
        <v>99</v>
      </c>
      <c r="H2111" t="s">
        <v>99</v>
      </c>
      <c r="I2111" t="s">
        <v>99</v>
      </c>
      <c r="J2111" t="s">
        <v>99</v>
      </c>
      <c r="K2111" t="s">
        <v>99</v>
      </c>
      <c r="L2111" t="s">
        <v>99</v>
      </c>
    </row>
    <row r="2112" spans="1:12" x14ac:dyDescent="0.2">
      <c r="A2112">
        <v>2111</v>
      </c>
      <c r="B2112" t="s">
        <v>98</v>
      </c>
      <c r="C2112" t="s">
        <v>2140</v>
      </c>
      <c r="D2112" t="str">
        <f t="shared" si="32"/>
        <v>Al Akhawayn University</v>
      </c>
      <c r="E2112" t="str">
        <f>VLOOKUP(F2112, Country!$C$2:$D$134, 2, FALSE)</f>
        <v>MA</v>
      </c>
      <c r="F2112" t="str" cm="1">
        <f t="array" ref="F2112">INDEX(Country!$A$2:$A$134, MAX(IF(RIGHT($C2112,LEN(Country!$A$2:$A$134))=Country!$A$2:$A$134, ROW(Country!$A$2:$A$134)-ROW(Country!$A$2)+1, 0)))</f>
        <v>Morocco</v>
      </c>
      <c r="G2112" t="s">
        <v>99</v>
      </c>
      <c r="H2112" t="s">
        <v>99</v>
      </c>
      <c r="I2112" t="s">
        <v>99</v>
      </c>
      <c r="J2112" t="s">
        <v>99</v>
      </c>
      <c r="K2112" t="s">
        <v>99</v>
      </c>
      <c r="L2112" t="s">
        <v>99</v>
      </c>
    </row>
    <row r="2113" spans="1:12" x14ac:dyDescent="0.2">
      <c r="A2113">
        <v>2112</v>
      </c>
      <c r="B2113" t="s">
        <v>98</v>
      </c>
      <c r="C2113" t="s">
        <v>2141</v>
      </c>
      <c r="D2113" t="str">
        <f t="shared" si="32"/>
        <v>Al-Ameed University</v>
      </c>
      <c r="E2113" t="str">
        <f>VLOOKUP(F2113, Country!$C$2:$D$134, 2, FALSE)</f>
        <v>IQ</v>
      </c>
      <c r="F2113" t="str" cm="1">
        <f t="array" ref="F2113">INDEX(Country!$A$2:$A$134, MAX(IF(RIGHT($C2113,LEN(Country!$A$2:$A$134))=Country!$A$2:$A$134, ROW(Country!$A$2:$A$134)-ROW(Country!$A$2)+1, 0)))</f>
        <v>Iraq</v>
      </c>
      <c r="G2113" t="s">
        <v>99</v>
      </c>
      <c r="H2113" t="s">
        <v>99</v>
      </c>
      <c r="I2113" t="s">
        <v>99</v>
      </c>
      <c r="J2113" t="s">
        <v>99</v>
      </c>
      <c r="K2113" t="s">
        <v>99</v>
      </c>
      <c r="L2113" t="s">
        <v>99</v>
      </c>
    </row>
    <row r="2114" spans="1:12" x14ac:dyDescent="0.2">
      <c r="A2114">
        <v>2113</v>
      </c>
      <c r="B2114" t="s">
        <v>98</v>
      </c>
      <c r="C2114" t="s">
        <v>2142</v>
      </c>
      <c r="D2114" t="str">
        <f t="shared" si="32"/>
        <v>Al-Ayen University</v>
      </c>
      <c r="E2114" t="str">
        <f>VLOOKUP(F2114, Country!$C$2:$D$134, 2, FALSE)</f>
        <v>IQ</v>
      </c>
      <c r="F2114" t="str" cm="1">
        <f t="array" ref="F2114">INDEX(Country!$A$2:$A$134, MAX(IF(RIGHT($C2114,LEN(Country!$A$2:$A$134))=Country!$A$2:$A$134, ROW(Country!$A$2:$A$134)-ROW(Country!$A$2)+1, 0)))</f>
        <v>Iraq</v>
      </c>
      <c r="G2114" t="s">
        <v>99</v>
      </c>
      <c r="H2114" t="s">
        <v>99</v>
      </c>
      <c r="I2114" t="s">
        <v>99</v>
      </c>
      <c r="J2114" t="s">
        <v>99</v>
      </c>
      <c r="K2114" t="s">
        <v>99</v>
      </c>
      <c r="L2114" t="s">
        <v>99</v>
      </c>
    </row>
    <row r="2115" spans="1:12" x14ac:dyDescent="0.2">
      <c r="A2115">
        <v>2114</v>
      </c>
      <c r="B2115" t="s">
        <v>98</v>
      </c>
      <c r="C2115" t="s">
        <v>2143</v>
      </c>
      <c r="D2115" t="str">
        <f t="shared" ref="D2115:D2178" si="33">LEFT(C2115, LEN(C2115)-LEN(F2115))</f>
        <v>Al-Bayan University</v>
      </c>
      <c r="E2115" t="str">
        <f>VLOOKUP(F2115, Country!$C$2:$D$134, 2, FALSE)</f>
        <v>IQ</v>
      </c>
      <c r="F2115" t="str" cm="1">
        <f t="array" ref="F2115">INDEX(Country!$A$2:$A$134, MAX(IF(RIGHT($C2115,LEN(Country!$A$2:$A$134))=Country!$A$2:$A$134, ROW(Country!$A$2:$A$134)-ROW(Country!$A$2)+1, 0)))</f>
        <v>Iraq</v>
      </c>
      <c r="G2115" t="s">
        <v>99</v>
      </c>
      <c r="H2115" t="s">
        <v>99</v>
      </c>
      <c r="I2115" t="s">
        <v>99</v>
      </c>
      <c r="J2115" t="s">
        <v>99</v>
      </c>
      <c r="K2115" t="s">
        <v>99</v>
      </c>
      <c r="L2115" t="s">
        <v>99</v>
      </c>
    </row>
    <row r="2116" spans="1:12" x14ac:dyDescent="0.2">
      <c r="A2116">
        <v>2115</v>
      </c>
      <c r="B2116" t="s">
        <v>98</v>
      </c>
      <c r="C2116" t="s">
        <v>2144</v>
      </c>
      <c r="D2116" t="str">
        <f t="shared" si="33"/>
        <v>Al-Esraa University</v>
      </c>
      <c r="E2116" t="str">
        <f>VLOOKUP(F2116, Country!$C$2:$D$134, 2, FALSE)</f>
        <v>IQ</v>
      </c>
      <c r="F2116" t="str" cm="1">
        <f t="array" ref="F2116">INDEX(Country!$A$2:$A$134, MAX(IF(RIGHT($C2116,LEN(Country!$A$2:$A$134))=Country!$A$2:$A$134, ROW(Country!$A$2:$A$134)-ROW(Country!$A$2)+1, 0)))</f>
        <v>Iraq</v>
      </c>
      <c r="G2116" t="s">
        <v>99</v>
      </c>
      <c r="H2116" t="s">
        <v>99</v>
      </c>
      <c r="I2116" t="s">
        <v>99</v>
      </c>
      <c r="J2116" t="s">
        <v>99</v>
      </c>
      <c r="K2116" t="s">
        <v>99</v>
      </c>
      <c r="L2116" t="s">
        <v>99</v>
      </c>
    </row>
    <row r="2117" spans="1:12" x14ac:dyDescent="0.2">
      <c r="A2117">
        <v>2116</v>
      </c>
      <c r="B2117" t="s">
        <v>98</v>
      </c>
      <c r="C2117" t="s">
        <v>2145</v>
      </c>
      <c r="D2117" t="str">
        <f t="shared" si="33"/>
        <v>Alex Ekwueme Federal University Ndufu-Alike</v>
      </c>
      <c r="E2117" t="str">
        <f>VLOOKUP(F2117, Country!$C$2:$D$134, 2, FALSE)</f>
        <v>NG</v>
      </c>
      <c r="F2117" t="str" cm="1">
        <f t="array" ref="F2117">INDEX(Country!$A$2:$A$134, MAX(IF(RIGHT($C2117,LEN(Country!$A$2:$A$134))=Country!$A$2:$A$134, ROW(Country!$A$2:$A$134)-ROW(Country!$A$2)+1, 0)))</f>
        <v>Nigeria</v>
      </c>
      <c r="G2117" t="s">
        <v>99</v>
      </c>
      <c r="H2117" t="s">
        <v>99</v>
      </c>
      <c r="I2117" t="s">
        <v>99</v>
      </c>
      <c r="J2117" t="s">
        <v>99</v>
      </c>
      <c r="K2117" t="s">
        <v>99</v>
      </c>
      <c r="L2117" t="s">
        <v>99</v>
      </c>
    </row>
    <row r="2118" spans="1:12" x14ac:dyDescent="0.2">
      <c r="A2118">
        <v>2117</v>
      </c>
      <c r="B2118" t="s">
        <v>98</v>
      </c>
      <c r="C2118" t="s">
        <v>2146</v>
      </c>
      <c r="D2118" t="str">
        <f t="shared" si="33"/>
        <v>Al-Farahidi University</v>
      </c>
      <c r="E2118" t="str">
        <f>VLOOKUP(F2118, Country!$C$2:$D$134, 2, FALSE)</f>
        <v>IQ</v>
      </c>
      <c r="F2118" t="str" cm="1">
        <f t="array" ref="F2118">INDEX(Country!$A$2:$A$134, MAX(IF(RIGHT($C2118,LEN(Country!$A$2:$A$134))=Country!$A$2:$A$134, ROW(Country!$A$2:$A$134)-ROW(Country!$A$2)+1, 0)))</f>
        <v>Iraq</v>
      </c>
      <c r="G2118" t="s">
        <v>99</v>
      </c>
      <c r="H2118" t="s">
        <v>99</v>
      </c>
      <c r="I2118" t="s">
        <v>99</v>
      </c>
      <c r="J2118" t="s">
        <v>99</v>
      </c>
      <c r="K2118" t="s">
        <v>99</v>
      </c>
      <c r="L2118" t="s">
        <v>99</v>
      </c>
    </row>
    <row r="2119" spans="1:12" x14ac:dyDescent="0.2">
      <c r="A2119">
        <v>2118</v>
      </c>
      <c r="B2119" t="s">
        <v>98</v>
      </c>
      <c r="C2119" t="s">
        <v>2147</v>
      </c>
      <c r="D2119" t="str">
        <f t="shared" si="33"/>
        <v>Algiers 2 University</v>
      </c>
      <c r="E2119" t="str">
        <f>VLOOKUP(F2119, Country!$C$2:$D$134, 2, FALSE)</f>
        <v>DZ</v>
      </c>
      <c r="F2119" t="str" cm="1">
        <f t="array" ref="F2119">INDEX(Country!$A$2:$A$134, MAX(IF(RIGHT($C2119,LEN(Country!$A$2:$A$134))=Country!$A$2:$A$134, ROW(Country!$A$2:$A$134)-ROW(Country!$A$2)+1, 0)))</f>
        <v>Algeria</v>
      </c>
      <c r="G2119" t="s">
        <v>99</v>
      </c>
      <c r="H2119" t="s">
        <v>99</v>
      </c>
      <c r="I2119" t="s">
        <v>99</v>
      </c>
      <c r="J2119" t="s">
        <v>99</v>
      </c>
      <c r="K2119" t="s">
        <v>99</v>
      </c>
      <c r="L2119" t="s">
        <v>99</v>
      </c>
    </row>
    <row r="2120" spans="1:12" x14ac:dyDescent="0.2">
      <c r="A2120">
        <v>2119</v>
      </c>
      <c r="B2120" t="s">
        <v>98</v>
      </c>
      <c r="C2120" t="s">
        <v>2148</v>
      </c>
      <c r="D2120" t="str">
        <f t="shared" si="33"/>
        <v>Al-Iraqia University</v>
      </c>
      <c r="E2120" t="str">
        <f>VLOOKUP(F2120, Country!$C$2:$D$134, 2, FALSE)</f>
        <v>IQ</v>
      </c>
      <c r="F2120" t="str" cm="1">
        <f t="array" ref="F2120">INDEX(Country!$A$2:$A$134, MAX(IF(RIGHT($C2120,LEN(Country!$A$2:$A$134))=Country!$A$2:$A$134, ROW(Country!$A$2:$A$134)-ROW(Country!$A$2)+1, 0)))</f>
        <v>Iraq</v>
      </c>
      <c r="G2120" t="s">
        <v>99</v>
      </c>
      <c r="H2120" t="s">
        <v>99</v>
      </c>
      <c r="I2120" t="s">
        <v>99</v>
      </c>
      <c r="J2120" t="s">
        <v>99</v>
      </c>
      <c r="K2120" t="s">
        <v>99</v>
      </c>
      <c r="L2120" t="s">
        <v>99</v>
      </c>
    </row>
    <row r="2121" spans="1:12" x14ac:dyDescent="0.2">
      <c r="A2121">
        <v>2120</v>
      </c>
      <c r="B2121" t="s">
        <v>98</v>
      </c>
      <c r="C2121" t="s">
        <v>2149</v>
      </c>
      <c r="D2121" t="str">
        <f t="shared" si="33"/>
        <v>Alisher Navo’i Tashkent State University of Uzbek Language and Literature</v>
      </c>
      <c r="E2121" t="str">
        <f>VLOOKUP(F2121, Country!$C$2:$D$134, 2, FALSE)</f>
        <v>UZ</v>
      </c>
      <c r="F2121" t="str" cm="1">
        <f t="array" ref="F2121">INDEX(Country!$A$2:$A$134, MAX(IF(RIGHT($C2121,LEN(Country!$A$2:$A$134))=Country!$A$2:$A$134, ROW(Country!$A$2:$A$134)-ROW(Country!$A$2)+1, 0)))</f>
        <v>Uzbekistan</v>
      </c>
      <c r="G2121" t="s">
        <v>99</v>
      </c>
      <c r="H2121" t="s">
        <v>99</v>
      </c>
      <c r="I2121" t="s">
        <v>99</v>
      </c>
      <c r="J2121" t="s">
        <v>99</v>
      </c>
      <c r="K2121" t="s">
        <v>99</v>
      </c>
      <c r="L2121" t="s">
        <v>99</v>
      </c>
    </row>
    <row r="2122" spans="1:12" x14ac:dyDescent="0.2">
      <c r="A2122">
        <v>2121</v>
      </c>
      <c r="B2122" t="s">
        <v>98</v>
      </c>
      <c r="C2122" t="s">
        <v>2150</v>
      </c>
      <c r="D2122" t="str">
        <f t="shared" si="33"/>
        <v>Al-Karkh University of Science</v>
      </c>
      <c r="E2122" t="str">
        <f>VLOOKUP(F2122, Country!$C$2:$D$134, 2, FALSE)</f>
        <v>IQ</v>
      </c>
      <c r="F2122" t="str" cm="1">
        <f t="array" ref="F2122">INDEX(Country!$A$2:$A$134, MAX(IF(RIGHT($C2122,LEN(Country!$A$2:$A$134))=Country!$A$2:$A$134, ROW(Country!$A$2:$A$134)-ROW(Country!$A$2)+1, 0)))</f>
        <v>Iraq</v>
      </c>
      <c r="G2122" t="s">
        <v>99</v>
      </c>
      <c r="H2122" t="s">
        <v>99</v>
      </c>
      <c r="I2122" t="s">
        <v>99</v>
      </c>
      <c r="J2122" t="s">
        <v>99</v>
      </c>
      <c r="K2122" t="s">
        <v>99</v>
      </c>
      <c r="L2122" t="s">
        <v>99</v>
      </c>
    </row>
    <row r="2123" spans="1:12" x14ac:dyDescent="0.2">
      <c r="A2123">
        <v>2122</v>
      </c>
      <c r="B2123" t="s">
        <v>98</v>
      </c>
      <c r="C2123" t="s">
        <v>2151</v>
      </c>
      <c r="D2123" t="str">
        <f t="shared" si="33"/>
        <v>Al-Kitab University</v>
      </c>
      <c r="E2123" t="str">
        <f>VLOOKUP(F2123, Country!$C$2:$D$134, 2, FALSE)</f>
        <v>IQ</v>
      </c>
      <c r="F2123" t="str" cm="1">
        <f t="array" ref="F2123">INDEX(Country!$A$2:$A$134, MAX(IF(RIGHT($C2123,LEN(Country!$A$2:$A$134))=Country!$A$2:$A$134, ROW(Country!$A$2:$A$134)-ROW(Country!$A$2)+1, 0)))</f>
        <v>Iraq</v>
      </c>
      <c r="G2123" t="s">
        <v>99</v>
      </c>
      <c r="H2123" t="s">
        <v>99</v>
      </c>
      <c r="I2123" t="s">
        <v>99</v>
      </c>
      <c r="J2123" t="s">
        <v>99</v>
      </c>
      <c r="K2123" t="s">
        <v>99</v>
      </c>
      <c r="L2123" t="s">
        <v>99</v>
      </c>
    </row>
    <row r="2124" spans="1:12" x14ac:dyDescent="0.2">
      <c r="A2124">
        <v>2123</v>
      </c>
      <c r="B2124" t="s">
        <v>98</v>
      </c>
      <c r="C2124" t="s">
        <v>2152</v>
      </c>
      <c r="D2124" t="str">
        <f t="shared" si="33"/>
        <v>AlMaarefa University</v>
      </c>
      <c r="E2124" t="str">
        <f>VLOOKUP(F2124, Country!$C$2:$D$134, 2, FALSE)</f>
        <v>SA</v>
      </c>
      <c r="F2124" t="str" cm="1">
        <f t="array" ref="F2124">INDEX(Country!$A$2:$A$134, MAX(IF(RIGHT($C2124,LEN(Country!$A$2:$A$134))=Country!$A$2:$A$134, ROW(Country!$A$2:$A$134)-ROW(Country!$A$2)+1, 0)))</f>
        <v>Saudi Arabia</v>
      </c>
      <c r="G2124" t="s">
        <v>99</v>
      </c>
      <c r="H2124" t="s">
        <v>99</v>
      </c>
      <c r="I2124" t="s">
        <v>99</v>
      </c>
      <c r="J2124" t="s">
        <v>99</v>
      </c>
      <c r="K2124" t="s">
        <v>99</v>
      </c>
      <c r="L2124" t="s">
        <v>99</v>
      </c>
    </row>
    <row r="2125" spans="1:12" x14ac:dyDescent="0.2">
      <c r="A2125">
        <v>2124</v>
      </c>
      <c r="B2125" t="s">
        <v>98</v>
      </c>
      <c r="C2125" t="s">
        <v>2153</v>
      </c>
      <c r="D2125" t="str">
        <f t="shared" si="33"/>
        <v>University of Manara</v>
      </c>
      <c r="E2125" t="str">
        <f>VLOOKUP(F2125, Country!$C$2:$D$134, 2, FALSE)</f>
        <v>IQ</v>
      </c>
      <c r="F2125" t="str" cm="1">
        <f t="array" ref="F2125">INDEX(Country!$A$2:$A$134, MAX(IF(RIGHT($C2125,LEN(Country!$A$2:$A$134))=Country!$A$2:$A$134, ROW(Country!$A$2:$A$134)-ROW(Country!$A$2)+1, 0)))</f>
        <v>Iraq</v>
      </c>
      <c r="G2125" t="s">
        <v>99</v>
      </c>
      <c r="H2125" t="s">
        <v>99</v>
      </c>
      <c r="I2125" t="s">
        <v>99</v>
      </c>
      <c r="J2125" t="s">
        <v>99</v>
      </c>
      <c r="K2125" t="s">
        <v>99</v>
      </c>
      <c r="L2125" t="s">
        <v>99</v>
      </c>
    </row>
    <row r="2126" spans="1:12" x14ac:dyDescent="0.2">
      <c r="A2126">
        <v>2125</v>
      </c>
      <c r="B2126" t="s">
        <v>98</v>
      </c>
      <c r="C2126" t="s">
        <v>2154</v>
      </c>
      <c r="D2126" t="str">
        <f t="shared" si="33"/>
        <v>Almaty Humanitarian-Economic University</v>
      </c>
      <c r="E2126" t="str">
        <f>VLOOKUP(F2126, Country!$C$2:$D$134, 2, FALSE)</f>
        <v>KZ</v>
      </c>
      <c r="F2126" t="str" cm="1">
        <f t="array" ref="F2126">INDEX(Country!$A$2:$A$134, MAX(IF(RIGHT($C2126,LEN(Country!$A$2:$A$134))=Country!$A$2:$A$134, ROW(Country!$A$2:$A$134)-ROW(Country!$A$2)+1, 0)))</f>
        <v>Kazakhstan</v>
      </c>
      <c r="G2126" t="s">
        <v>99</v>
      </c>
      <c r="H2126" t="s">
        <v>99</v>
      </c>
      <c r="I2126" t="s">
        <v>99</v>
      </c>
      <c r="J2126" t="s">
        <v>99</v>
      </c>
      <c r="K2126" t="s">
        <v>99</v>
      </c>
      <c r="L2126" t="s">
        <v>99</v>
      </c>
    </row>
    <row r="2127" spans="1:12" x14ac:dyDescent="0.2">
      <c r="A2127">
        <v>2126</v>
      </c>
      <c r="B2127" t="s">
        <v>98</v>
      </c>
      <c r="C2127" t="s">
        <v>2155</v>
      </c>
      <c r="D2127" t="str">
        <f t="shared" si="33"/>
        <v>Almaty Technological University</v>
      </c>
      <c r="E2127" t="str">
        <f>VLOOKUP(F2127, Country!$C$2:$D$134, 2, FALSE)</f>
        <v>KZ</v>
      </c>
      <c r="F2127" t="str" cm="1">
        <f t="array" ref="F2127">INDEX(Country!$A$2:$A$134, MAX(IF(RIGHT($C2127,LEN(Country!$A$2:$A$134))=Country!$A$2:$A$134, ROW(Country!$A$2:$A$134)-ROW(Country!$A$2)+1, 0)))</f>
        <v>Kazakhstan</v>
      </c>
      <c r="G2127" t="s">
        <v>99</v>
      </c>
      <c r="H2127" t="s">
        <v>99</v>
      </c>
      <c r="I2127" t="s">
        <v>99</v>
      </c>
      <c r="J2127" t="s">
        <v>99</v>
      </c>
      <c r="K2127" t="s">
        <v>99</v>
      </c>
      <c r="L2127" t="s">
        <v>99</v>
      </c>
    </row>
    <row r="2128" spans="1:12" x14ac:dyDescent="0.2">
      <c r="A2128">
        <v>2127</v>
      </c>
      <c r="B2128" t="s">
        <v>98</v>
      </c>
      <c r="C2128" t="s">
        <v>2156</v>
      </c>
      <c r="D2128" t="str">
        <f t="shared" si="33"/>
        <v>Almazov National Medical Research Centre</v>
      </c>
      <c r="E2128" t="str">
        <f>VLOOKUP(F2128, Country!$C$2:$D$134, 2, FALSE)</f>
        <v>RU</v>
      </c>
      <c r="F2128" t="str" cm="1">
        <f t="array" ref="F2128">INDEX(Country!$A$2:$A$134, MAX(IF(RIGHT($C2128,LEN(Country!$A$2:$A$134))=Country!$A$2:$A$134, ROW(Country!$A$2:$A$134)-ROW(Country!$A$2)+1, 0)))</f>
        <v>Russian Federation</v>
      </c>
      <c r="G2128" t="s">
        <v>99</v>
      </c>
      <c r="H2128" t="s">
        <v>99</v>
      </c>
      <c r="I2128" t="s">
        <v>99</v>
      </c>
      <c r="J2128" t="s">
        <v>99</v>
      </c>
      <c r="K2128" t="s">
        <v>99</v>
      </c>
      <c r="L2128" t="s">
        <v>99</v>
      </c>
    </row>
    <row r="2129" spans="1:12" x14ac:dyDescent="0.2">
      <c r="A2129">
        <v>2128</v>
      </c>
      <c r="B2129" t="s">
        <v>98</v>
      </c>
      <c r="C2129" t="s">
        <v>2157</v>
      </c>
      <c r="D2129" t="str">
        <f t="shared" si="33"/>
        <v>Al-Mustaqbal University</v>
      </c>
      <c r="E2129" t="str">
        <f>VLOOKUP(F2129, Country!$C$2:$D$134, 2, FALSE)</f>
        <v>IQ</v>
      </c>
      <c r="F2129" t="str" cm="1">
        <f t="array" ref="F2129">INDEX(Country!$A$2:$A$134, MAX(IF(RIGHT($C2129,LEN(Country!$A$2:$A$134))=Country!$A$2:$A$134, ROW(Country!$A$2:$A$134)-ROW(Country!$A$2)+1, 0)))</f>
        <v>Iraq</v>
      </c>
      <c r="G2129" t="s">
        <v>99</v>
      </c>
      <c r="H2129" t="s">
        <v>99</v>
      </c>
      <c r="I2129" t="s">
        <v>99</v>
      </c>
      <c r="J2129" t="s">
        <v>99</v>
      </c>
      <c r="K2129" t="s">
        <v>99</v>
      </c>
      <c r="L2129" t="s">
        <v>99</v>
      </c>
    </row>
    <row r="2130" spans="1:12" x14ac:dyDescent="0.2">
      <c r="A2130">
        <v>2129</v>
      </c>
      <c r="B2130" t="s">
        <v>98</v>
      </c>
      <c r="C2130" t="s">
        <v>2158</v>
      </c>
      <c r="D2130" t="str">
        <f t="shared" si="33"/>
        <v>Alnoor University</v>
      </c>
      <c r="E2130" t="str">
        <f>VLOOKUP(F2130, Country!$C$2:$D$134, 2, FALSE)</f>
        <v>IQ</v>
      </c>
      <c r="F2130" t="str" cm="1">
        <f t="array" ref="F2130">INDEX(Country!$A$2:$A$134, MAX(IF(RIGHT($C2130,LEN(Country!$A$2:$A$134))=Country!$A$2:$A$134, ROW(Country!$A$2:$A$134)-ROW(Country!$A$2)+1, 0)))</f>
        <v>Iraq</v>
      </c>
      <c r="G2130" t="s">
        <v>99</v>
      </c>
      <c r="H2130" t="s">
        <v>99</v>
      </c>
      <c r="I2130" t="s">
        <v>99</v>
      </c>
      <c r="J2130" t="s">
        <v>99</v>
      </c>
      <c r="K2130" t="s">
        <v>99</v>
      </c>
      <c r="L2130" t="s">
        <v>99</v>
      </c>
    </row>
    <row r="2131" spans="1:12" x14ac:dyDescent="0.2">
      <c r="A2131">
        <v>2130</v>
      </c>
      <c r="B2131" t="s">
        <v>98</v>
      </c>
      <c r="C2131" t="s">
        <v>2159</v>
      </c>
      <c r="D2131" t="str">
        <f t="shared" si="33"/>
        <v>Al-Qalam University College</v>
      </c>
      <c r="E2131" t="str">
        <f>VLOOKUP(F2131, Country!$C$2:$D$134, 2, FALSE)</f>
        <v>IQ</v>
      </c>
      <c r="F2131" t="str" cm="1">
        <f t="array" ref="F2131">INDEX(Country!$A$2:$A$134, MAX(IF(RIGHT($C2131,LEN(Country!$A$2:$A$134))=Country!$A$2:$A$134, ROW(Country!$A$2:$A$134)-ROW(Country!$A$2)+1, 0)))</f>
        <v>Iraq</v>
      </c>
      <c r="G2131" t="s">
        <v>99</v>
      </c>
      <c r="H2131" t="s">
        <v>99</v>
      </c>
      <c r="I2131" t="s">
        <v>99</v>
      </c>
      <c r="J2131" t="s">
        <v>99</v>
      </c>
      <c r="K2131" t="s">
        <v>99</v>
      </c>
      <c r="L2131" t="s">
        <v>99</v>
      </c>
    </row>
    <row r="2132" spans="1:12" x14ac:dyDescent="0.2">
      <c r="A2132">
        <v>2131</v>
      </c>
      <c r="B2132" t="s">
        <v>98</v>
      </c>
      <c r="C2132" t="s">
        <v>2160</v>
      </c>
      <c r="D2132" t="str">
        <f t="shared" si="33"/>
        <v>Al-Qasim Green University</v>
      </c>
      <c r="E2132" t="str">
        <f>VLOOKUP(F2132, Country!$C$2:$D$134, 2, FALSE)</f>
        <v>IQ</v>
      </c>
      <c r="F2132" t="str" cm="1">
        <f t="array" ref="F2132">INDEX(Country!$A$2:$A$134, MAX(IF(RIGHT($C2132,LEN(Country!$A$2:$A$134))=Country!$A$2:$A$134, ROW(Country!$A$2:$A$134)-ROW(Country!$A$2)+1, 0)))</f>
        <v>Iraq</v>
      </c>
      <c r="G2132" t="s">
        <v>99</v>
      </c>
      <c r="H2132" t="s">
        <v>99</v>
      </c>
      <c r="I2132" t="s">
        <v>99</v>
      </c>
      <c r="J2132" t="s">
        <v>99</v>
      </c>
      <c r="K2132" t="s">
        <v>99</v>
      </c>
      <c r="L2132" t="s">
        <v>99</v>
      </c>
    </row>
    <row r="2133" spans="1:12" x14ac:dyDescent="0.2">
      <c r="A2133">
        <v>2132</v>
      </c>
      <c r="B2133" t="s">
        <v>98</v>
      </c>
      <c r="C2133" t="s">
        <v>2161</v>
      </c>
      <c r="D2133" t="str">
        <f t="shared" si="33"/>
        <v>Al-Quds University</v>
      </c>
      <c r="E2133" t="str">
        <f>VLOOKUP(F2133, Country!$C$2:$D$134, 2, FALSE)</f>
        <v>PS</v>
      </c>
      <c r="F2133" t="str" cm="1">
        <f t="array" ref="F2133">INDEX(Country!$A$2:$A$134, MAX(IF(RIGHT($C2133,LEN(Country!$A$2:$A$134))=Country!$A$2:$A$134, ROW(Country!$A$2:$A$134)-ROW(Country!$A$2)+1, 0)))</f>
        <v>Palestine</v>
      </c>
      <c r="G2133" t="s">
        <v>99</v>
      </c>
      <c r="H2133" t="s">
        <v>99</v>
      </c>
      <c r="I2133" t="s">
        <v>99</v>
      </c>
      <c r="J2133" t="s">
        <v>99</v>
      </c>
      <c r="K2133" t="s">
        <v>99</v>
      </c>
      <c r="L2133" t="s">
        <v>99</v>
      </c>
    </row>
    <row r="2134" spans="1:12" x14ac:dyDescent="0.2">
      <c r="A2134">
        <v>2133</v>
      </c>
      <c r="B2134" t="s">
        <v>98</v>
      </c>
      <c r="C2134" t="s">
        <v>2162</v>
      </c>
      <c r="D2134" t="str">
        <f t="shared" si="33"/>
        <v>Al-Rafidain University College</v>
      </c>
      <c r="E2134" t="str">
        <f>VLOOKUP(F2134, Country!$C$2:$D$134, 2, FALSE)</f>
        <v>IQ</v>
      </c>
      <c r="F2134" t="str" cm="1">
        <f t="array" ref="F2134">INDEX(Country!$A$2:$A$134, MAX(IF(RIGHT($C2134,LEN(Country!$A$2:$A$134))=Country!$A$2:$A$134, ROW(Country!$A$2:$A$134)-ROW(Country!$A$2)+1, 0)))</f>
        <v>Iraq</v>
      </c>
      <c r="G2134" t="s">
        <v>99</v>
      </c>
      <c r="H2134" t="s">
        <v>99</v>
      </c>
      <c r="I2134" t="s">
        <v>99</v>
      </c>
      <c r="J2134" t="s">
        <v>99</v>
      </c>
      <c r="K2134" t="s">
        <v>99</v>
      </c>
      <c r="L2134" t="s">
        <v>99</v>
      </c>
    </row>
    <row r="2135" spans="1:12" x14ac:dyDescent="0.2">
      <c r="A2135">
        <v>2134</v>
      </c>
      <c r="B2135" t="s">
        <v>98</v>
      </c>
      <c r="C2135" t="s">
        <v>2163</v>
      </c>
      <c r="D2135" t="str">
        <f t="shared" si="33"/>
        <v>Al Ryada University for Science and Technology - RST</v>
      </c>
      <c r="E2135" t="str">
        <f>VLOOKUP(F2135, Country!$C$2:$D$134, 2, FALSE)</f>
        <v>EG</v>
      </c>
      <c r="F2135" t="str" cm="1">
        <f t="array" ref="F2135">INDEX(Country!$A$2:$A$134, MAX(IF(RIGHT($C2135,LEN(Country!$A$2:$A$134))=Country!$A$2:$A$134, ROW(Country!$A$2:$A$134)-ROW(Country!$A$2)+1, 0)))</f>
        <v>Egypt</v>
      </c>
      <c r="G2135" t="s">
        <v>99</v>
      </c>
      <c r="H2135" t="s">
        <v>99</v>
      </c>
      <c r="I2135" t="s">
        <v>99</v>
      </c>
      <c r="J2135" t="s">
        <v>99</v>
      </c>
      <c r="K2135" t="s">
        <v>99</v>
      </c>
      <c r="L2135" t="s">
        <v>99</v>
      </c>
    </row>
    <row r="2136" spans="1:12" x14ac:dyDescent="0.2">
      <c r="A2136">
        <v>2135</v>
      </c>
      <c r="B2136" t="s">
        <v>98</v>
      </c>
      <c r="C2136" t="s">
        <v>2164</v>
      </c>
      <c r="D2136" t="str">
        <f t="shared" si="33"/>
        <v>Al Safwa University College</v>
      </c>
      <c r="E2136" t="str">
        <f>VLOOKUP(F2136, Country!$C$2:$D$134, 2, FALSE)</f>
        <v>IQ</v>
      </c>
      <c r="F2136" t="str" cm="1">
        <f t="array" ref="F2136">INDEX(Country!$A$2:$A$134, MAX(IF(RIGHT($C2136,LEN(Country!$A$2:$A$134))=Country!$A$2:$A$134, ROW(Country!$A$2:$A$134)-ROW(Country!$A$2)+1, 0)))</f>
        <v>Iraq</v>
      </c>
      <c r="G2136" t="s">
        <v>99</v>
      </c>
      <c r="H2136" t="s">
        <v>99</v>
      </c>
      <c r="I2136" t="s">
        <v>99</v>
      </c>
      <c r="J2136" t="s">
        <v>99</v>
      </c>
      <c r="K2136" t="s">
        <v>99</v>
      </c>
      <c r="L2136" t="s">
        <v>99</v>
      </c>
    </row>
    <row r="2137" spans="1:12" x14ac:dyDescent="0.2">
      <c r="A2137">
        <v>2136</v>
      </c>
      <c r="B2137" t="s">
        <v>98</v>
      </c>
      <c r="C2137" t="s">
        <v>2165</v>
      </c>
      <c r="D2137" t="str">
        <f t="shared" si="33"/>
        <v>Altoosi University</v>
      </c>
      <c r="E2137" t="str">
        <f>VLOOKUP(F2137, Country!$C$2:$D$134, 2, FALSE)</f>
        <v>IQ</v>
      </c>
      <c r="F2137" t="str" cm="1">
        <f t="array" ref="F2137">INDEX(Country!$A$2:$A$134, MAX(IF(RIGHT($C2137,LEN(Country!$A$2:$A$134))=Country!$A$2:$A$134, ROW(Country!$A$2:$A$134)-ROW(Country!$A$2)+1, 0)))</f>
        <v>Iraq</v>
      </c>
      <c r="G2137" t="s">
        <v>99</v>
      </c>
      <c r="H2137" t="s">
        <v>99</v>
      </c>
      <c r="I2137" t="s">
        <v>99</v>
      </c>
      <c r="J2137" t="s">
        <v>99</v>
      </c>
      <c r="K2137" t="s">
        <v>99</v>
      </c>
      <c r="L2137" t="s">
        <v>99</v>
      </c>
    </row>
    <row r="2138" spans="1:12" x14ac:dyDescent="0.2">
      <c r="A2138">
        <v>2137</v>
      </c>
      <c r="B2138" t="s">
        <v>98</v>
      </c>
      <c r="C2138" t="s">
        <v>2166</v>
      </c>
      <c r="D2138" t="str">
        <f t="shared" si="33"/>
        <v>Al-Zahraa University for Women</v>
      </c>
      <c r="E2138" t="str">
        <f>VLOOKUP(F2138, Country!$C$2:$D$134, 2, FALSE)</f>
        <v>IQ</v>
      </c>
      <c r="F2138" t="str" cm="1">
        <f t="array" ref="F2138">INDEX(Country!$A$2:$A$134, MAX(IF(RIGHT($C2138,LEN(Country!$A$2:$A$134))=Country!$A$2:$A$134, ROW(Country!$A$2:$A$134)-ROW(Country!$A$2)+1, 0)))</f>
        <v>Iraq</v>
      </c>
      <c r="G2138" t="s">
        <v>99</v>
      </c>
      <c r="H2138" t="s">
        <v>99</v>
      </c>
      <c r="I2138" t="s">
        <v>99</v>
      </c>
      <c r="J2138" t="s">
        <v>99</v>
      </c>
      <c r="K2138" t="s">
        <v>99</v>
      </c>
      <c r="L2138" t="s">
        <v>99</v>
      </c>
    </row>
    <row r="2139" spans="1:12" x14ac:dyDescent="0.2">
      <c r="A2139">
        <v>2138</v>
      </c>
      <c r="B2139" t="s">
        <v>98</v>
      </c>
      <c r="C2139" t="s">
        <v>2167</v>
      </c>
      <c r="D2139" t="str">
        <f t="shared" si="33"/>
        <v>Al-Zahrawi University College</v>
      </c>
      <c r="E2139" t="str">
        <f>VLOOKUP(F2139, Country!$C$2:$D$134, 2, FALSE)</f>
        <v>IQ</v>
      </c>
      <c r="F2139" t="str" cm="1">
        <f t="array" ref="F2139">INDEX(Country!$A$2:$A$134, MAX(IF(RIGHT($C2139,LEN(Country!$A$2:$A$134))=Country!$A$2:$A$134, ROW(Country!$A$2:$A$134)-ROW(Country!$A$2)+1, 0)))</f>
        <v>Iraq</v>
      </c>
      <c r="G2139" t="s">
        <v>99</v>
      </c>
      <c r="H2139" t="s">
        <v>99</v>
      </c>
      <c r="I2139" t="s">
        <v>99</v>
      </c>
      <c r="J2139" t="s">
        <v>99</v>
      </c>
      <c r="K2139" t="s">
        <v>99</v>
      </c>
      <c r="L2139" t="s">
        <v>99</v>
      </c>
    </row>
    <row r="2140" spans="1:12" x14ac:dyDescent="0.2">
      <c r="A2140">
        <v>2139</v>
      </c>
      <c r="B2140" t="s">
        <v>98</v>
      </c>
      <c r="C2140" t="s">
        <v>2168</v>
      </c>
      <c r="D2140" t="str">
        <f t="shared" si="33"/>
        <v>Ambrose Alli University</v>
      </c>
      <c r="E2140" t="str">
        <f>VLOOKUP(F2140, Country!$C$2:$D$134, 2, FALSE)</f>
        <v>NG</v>
      </c>
      <c r="F2140" t="str" cm="1">
        <f t="array" ref="F2140">INDEX(Country!$A$2:$A$134, MAX(IF(RIGHT($C2140,LEN(Country!$A$2:$A$134))=Country!$A$2:$A$134, ROW(Country!$A$2:$A$134)-ROW(Country!$A$2)+1, 0)))</f>
        <v>Nigeria</v>
      </c>
      <c r="G2140" t="s">
        <v>99</v>
      </c>
      <c r="H2140" t="s">
        <v>99</v>
      </c>
      <c r="I2140" t="s">
        <v>99</v>
      </c>
      <c r="J2140" t="s">
        <v>99</v>
      </c>
      <c r="K2140" t="s">
        <v>99</v>
      </c>
      <c r="L2140" t="s">
        <v>99</v>
      </c>
    </row>
    <row r="2141" spans="1:12" x14ac:dyDescent="0.2">
      <c r="A2141">
        <v>2140</v>
      </c>
      <c r="B2141" t="s">
        <v>98</v>
      </c>
      <c r="C2141" t="s">
        <v>2169</v>
      </c>
      <c r="D2141" t="str">
        <f t="shared" si="33"/>
        <v>American University in Dubai</v>
      </c>
      <c r="E2141" t="str">
        <f>VLOOKUP(F2141, Country!$C$2:$D$134, 2, FALSE)</f>
        <v>AE</v>
      </c>
      <c r="F2141" t="str" cm="1">
        <f t="array" ref="F2141">INDEX(Country!$A$2:$A$134, MAX(IF(RIGHT($C2141,LEN(Country!$A$2:$A$134))=Country!$A$2:$A$134, ROW(Country!$A$2:$A$134)-ROW(Country!$A$2)+1, 0)))</f>
        <v>United Arab Emirates</v>
      </c>
      <c r="G2141" t="s">
        <v>99</v>
      </c>
      <c r="H2141" t="s">
        <v>99</v>
      </c>
      <c r="I2141" t="s">
        <v>99</v>
      </c>
      <c r="J2141" t="s">
        <v>99</v>
      </c>
      <c r="K2141" t="s">
        <v>99</v>
      </c>
      <c r="L2141" t="s">
        <v>99</v>
      </c>
    </row>
    <row r="2142" spans="1:12" x14ac:dyDescent="0.2">
      <c r="A2142">
        <v>2141</v>
      </c>
      <c r="B2142" t="s">
        <v>98</v>
      </c>
      <c r="C2142" t="s">
        <v>2170</v>
      </c>
      <c r="D2142" t="str">
        <f t="shared" si="33"/>
        <v>American University in the Emirates (AUE)</v>
      </c>
      <c r="E2142" t="str">
        <f>VLOOKUP(F2142, Country!$C$2:$D$134, 2, FALSE)</f>
        <v>AE</v>
      </c>
      <c r="F2142" t="str" cm="1">
        <f t="array" ref="F2142">INDEX(Country!$A$2:$A$134, MAX(IF(RIGHT($C2142,LEN(Country!$A$2:$A$134))=Country!$A$2:$A$134, ROW(Country!$A$2:$A$134)-ROW(Country!$A$2)+1, 0)))</f>
        <v>United Arab Emirates</v>
      </c>
      <c r="G2142" t="s">
        <v>99</v>
      </c>
      <c r="H2142" t="s">
        <v>99</v>
      </c>
      <c r="I2142" t="s">
        <v>99</v>
      </c>
      <c r="J2142" t="s">
        <v>99</v>
      </c>
      <c r="K2142" t="s">
        <v>99</v>
      </c>
      <c r="L2142" t="s">
        <v>99</v>
      </c>
    </row>
    <row r="2143" spans="1:12" x14ac:dyDescent="0.2">
      <c r="A2143">
        <v>2142</v>
      </c>
      <c r="B2143" t="s">
        <v>98</v>
      </c>
      <c r="C2143" t="s">
        <v>2171</v>
      </c>
      <c r="D2143" t="str">
        <f t="shared" si="33"/>
        <v>American University of Ras Al Khaimah</v>
      </c>
      <c r="E2143" t="str">
        <f>VLOOKUP(F2143, Country!$C$2:$D$134, 2, FALSE)</f>
        <v>AE</v>
      </c>
      <c r="F2143" t="str" cm="1">
        <f t="array" ref="F2143">INDEX(Country!$A$2:$A$134, MAX(IF(RIGHT($C2143,LEN(Country!$A$2:$A$134))=Country!$A$2:$A$134, ROW(Country!$A$2:$A$134)-ROW(Country!$A$2)+1, 0)))</f>
        <v>United Arab Emirates</v>
      </c>
      <c r="G2143" t="s">
        <v>99</v>
      </c>
      <c r="H2143" t="s">
        <v>99</v>
      </c>
      <c r="I2143" t="s">
        <v>99</v>
      </c>
      <c r="J2143" t="s">
        <v>99</v>
      </c>
      <c r="K2143" t="s">
        <v>99</v>
      </c>
      <c r="L2143" t="s">
        <v>99</v>
      </c>
    </row>
    <row r="2144" spans="1:12" x14ac:dyDescent="0.2">
      <c r="A2144">
        <v>2143</v>
      </c>
      <c r="B2144" t="s">
        <v>98</v>
      </c>
      <c r="C2144" t="s">
        <v>2172</v>
      </c>
      <c r="D2144" t="str">
        <f t="shared" si="33"/>
        <v>Amity University, Chhattisgarh</v>
      </c>
      <c r="E2144" t="str">
        <f>VLOOKUP(F2144, Country!$C$2:$D$134, 2, FALSE)</f>
        <v>IN</v>
      </c>
      <c r="F2144" t="str" cm="1">
        <f t="array" ref="F2144">INDEX(Country!$A$2:$A$134, MAX(IF(RIGHT($C2144,LEN(Country!$A$2:$A$134))=Country!$A$2:$A$134, ROW(Country!$A$2:$A$134)-ROW(Country!$A$2)+1, 0)))</f>
        <v>India</v>
      </c>
      <c r="G2144" t="s">
        <v>99</v>
      </c>
      <c r="H2144" t="s">
        <v>99</v>
      </c>
      <c r="I2144" t="s">
        <v>99</v>
      </c>
      <c r="J2144" t="s">
        <v>99</v>
      </c>
      <c r="K2144" t="s">
        <v>99</v>
      </c>
      <c r="L2144" t="s">
        <v>99</v>
      </c>
    </row>
    <row r="2145" spans="1:12" x14ac:dyDescent="0.2">
      <c r="A2145">
        <v>2144</v>
      </c>
      <c r="B2145" t="s">
        <v>98</v>
      </c>
      <c r="C2145" t="s">
        <v>2173</v>
      </c>
      <c r="D2145" t="str">
        <f t="shared" si="33"/>
        <v>Amity University, Gwalior</v>
      </c>
      <c r="E2145" t="str">
        <f>VLOOKUP(F2145, Country!$C$2:$D$134, 2, FALSE)</f>
        <v>IN</v>
      </c>
      <c r="F2145" t="str" cm="1">
        <f t="array" ref="F2145">INDEX(Country!$A$2:$A$134, MAX(IF(RIGHT($C2145,LEN(Country!$A$2:$A$134))=Country!$A$2:$A$134, ROW(Country!$A$2:$A$134)-ROW(Country!$A$2)+1, 0)))</f>
        <v>India</v>
      </c>
      <c r="G2145" t="s">
        <v>99</v>
      </c>
      <c r="H2145" t="s">
        <v>99</v>
      </c>
      <c r="I2145" t="s">
        <v>99</v>
      </c>
      <c r="J2145" t="s">
        <v>99</v>
      </c>
      <c r="K2145" t="s">
        <v>99</v>
      </c>
      <c r="L2145" t="s">
        <v>99</v>
      </c>
    </row>
    <row r="2146" spans="1:12" x14ac:dyDescent="0.2">
      <c r="A2146">
        <v>2145</v>
      </c>
      <c r="B2146" t="s">
        <v>98</v>
      </c>
      <c r="C2146" t="s">
        <v>2174</v>
      </c>
      <c r="D2146" t="str">
        <f t="shared" si="33"/>
        <v>Amity University - Kolkata</v>
      </c>
      <c r="E2146" t="str">
        <f>VLOOKUP(F2146, Country!$C$2:$D$134, 2, FALSE)</f>
        <v>IN</v>
      </c>
      <c r="F2146" t="str" cm="1">
        <f t="array" ref="F2146">INDEX(Country!$A$2:$A$134, MAX(IF(RIGHT($C2146,LEN(Country!$A$2:$A$134))=Country!$A$2:$A$134, ROW(Country!$A$2:$A$134)-ROW(Country!$A$2)+1, 0)))</f>
        <v>India</v>
      </c>
      <c r="G2146" t="s">
        <v>99</v>
      </c>
      <c r="H2146" t="s">
        <v>99</v>
      </c>
      <c r="I2146" t="s">
        <v>99</v>
      </c>
      <c r="J2146" t="s">
        <v>99</v>
      </c>
      <c r="K2146" t="s">
        <v>99</v>
      </c>
      <c r="L2146" t="s">
        <v>99</v>
      </c>
    </row>
    <row r="2147" spans="1:12" x14ac:dyDescent="0.2">
      <c r="A2147">
        <v>2146</v>
      </c>
      <c r="B2147" t="s">
        <v>98</v>
      </c>
      <c r="C2147" t="s">
        <v>2175</v>
      </c>
      <c r="D2147" t="str">
        <f t="shared" si="33"/>
        <v>Amity University, Mumbai</v>
      </c>
      <c r="E2147" t="str">
        <f>VLOOKUP(F2147, Country!$C$2:$D$134, 2, FALSE)</f>
        <v>IN</v>
      </c>
      <c r="F2147" t="str" cm="1">
        <f t="array" ref="F2147">INDEX(Country!$A$2:$A$134, MAX(IF(RIGHT($C2147,LEN(Country!$A$2:$A$134))=Country!$A$2:$A$134, ROW(Country!$A$2:$A$134)-ROW(Country!$A$2)+1, 0)))</f>
        <v>India</v>
      </c>
      <c r="G2147" t="s">
        <v>99</v>
      </c>
      <c r="H2147" t="s">
        <v>99</v>
      </c>
      <c r="I2147" t="s">
        <v>99</v>
      </c>
      <c r="J2147" t="s">
        <v>99</v>
      </c>
      <c r="K2147" t="s">
        <v>99</v>
      </c>
      <c r="L2147" t="s">
        <v>99</v>
      </c>
    </row>
    <row r="2148" spans="1:12" x14ac:dyDescent="0.2">
      <c r="A2148">
        <v>2147</v>
      </c>
      <c r="B2148" t="s">
        <v>98</v>
      </c>
      <c r="C2148" t="s">
        <v>2176</v>
      </c>
      <c r="D2148" t="str">
        <f t="shared" si="33"/>
        <v>Amman Arab University</v>
      </c>
      <c r="E2148" t="str">
        <f>VLOOKUP(F2148, Country!$C$2:$D$134, 2, FALSE)</f>
        <v>JO</v>
      </c>
      <c r="F2148" t="str" cm="1">
        <f t="array" ref="F2148">INDEX(Country!$A$2:$A$134, MAX(IF(RIGHT($C2148,LEN(Country!$A$2:$A$134))=Country!$A$2:$A$134, ROW(Country!$A$2:$A$134)-ROW(Country!$A$2)+1, 0)))</f>
        <v>Jordan</v>
      </c>
      <c r="G2148" t="s">
        <v>99</v>
      </c>
      <c r="H2148" t="s">
        <v>99</v>
      </c>
      <c r="I2148" t="s">
        <v>99</v>
      </c>
      <c r="J2148" t="s">
        <v>99</v>
      </c>
      <c r="K2148" t="s">
        <v>99</v>
      </c>
      <c r="L2148" t="s">
        <v>99</v>
      </c>
    </row>
    <row r="2149" spans="1:12" x14ac:dyDescent="0.2">
      <c r="A2149">
        <v>2148</v>
      </c>
      <c r="B2149" t="s">
        <v>98</v>
      </c>
      <c r="C2149" t="s">
        <v>2177</v>
      </c>
      <c r="D2149" t="str">
        <f t="shared" si="33"/>
        <v>Amref International University</v>
      </c>
      <c r="E2149" t="str">
        <f>VLOOKUP(F2149, Country!$C$2:$D$134, 2, FALSE)</f>
        <v>KE</v>
      </c>
      <c r="F2149" t="str" cm="1">
        <f t="array" ref="F2149">INDEX(Country!$A$2:$A$134, MAX(IF(RIGHT($C2149,LEN(Country!$A$2:$A$134))=Country!$A$2:$A$134, ROW(Country!$A$2:$A$134)-ROW(Country!$A$2)+1, 0)))</f>
        <v>Kenya</v>
      </c>
      <c r="G2149" t="s">
        <v>99</v>
      </c>
      <c r="H2149" t="s">
        <v>99</v>
      </c>
      <c r="I2149" t="s">
        <v>99</v>
      </c>
      <c r="J2149" t="s">
        <v>99</v>
      </c>
      <c r="K2149" t="s">
        <v>99</v>
      </c>
      <c r="L2149" t="s">
        <v>99</v>
      </c>
    </row>
    <row r="2150" spans="1:12" x14ac:dyDescent="0.2">
      <c r="A2150">
        <v>2149</v>
      </c>
      <c r="B2150" t="s">
        <v>98</v>
      </c>
      <c r="C2150" t="s">
        <v>2178</v>
      </c>
      <c r="D2150" t="str">
        <f t="shared" si="33"/>
        <v>Anáhuac University</v>
      </c>
      <c r="E2150" t="str">
        <f>VLOOKUP(F2150, Country!$C$2:$D$134, 2, FALSE)</f>
        <v>MX</v>
      </c>
      <c r="F2150" t="str" cm="1">
        <f t="array" ref="F2150">INDEX(Country!$A$2:$A$134, MAX(IF(RIGHT($C2150,LEN(Country!$A$2:$A$134))=Country!$A$2:$A$134, ROW(Country!$A$2:$A$134)-ROW(Country!$A$2)+1, 0)))</f>
        <v>Mexico</v>
      </c>
      <c r="G2150" t="s">
        <v>99</v>
      </c>
      <c r="H2150" t="s">
        <v>99</v>
      </c>
      <c r="I2150" t="s">
        <v>99</v>
      </c>
      <c r="J2150" t="s">
        <v>99</v>
      </c>
      <c r="K2150" t="s">
        <v>99</v>
      </c>
      <c r="L2150" t="s">
        <v>99</v>
      </c>
    </row>
    <row r="2151" spans="1:12" x14ac:dyDescent="0.2">
      <c r="A2151">
        <v>2150</v>
      </c>
      <c r="B2151" t="s">
        <v>98</v>
      </c>
      <c r="C2151" t="s">
        <v>2179</v>
      </c>
      <c r="D2151" t="str">
        <f t="shared" si="33"/>
        <v>Andijan Machine-Building Institute</v>
      </c>
      <c r="E2151" t="str">
        <f>VLOOKUP(F2151, Country!$C$2:$D$134, 2, FALSE)</f>
        <v>UZ</v>
      </c>
      <c r="F2151" t="str" cm="1">
        <f t="array" ref="F2151">INDEX(Country!$A$2:$A$134, MAX(IF(RIGHT($C2151,LEN(Country!$A$2:$A$134))=Country!$A$2:$A$134, ROW(Country!$A$2:$A$134)-ROW(Country!$A$2)+1, 0)))</f>
        <v>Uzbekistan</v>
      </c>
      <c r="G2151" t="s">
        <v>99</v>
      </c>
      <c r="H2151" t="s">
        <v>99</v>
      </c>
      <c r="I2151" t="s">
        <v>99</v>
      </c>
      <c r="J2151" t="s">
        <v>99</v>
      </c>
      <c r="K2151" t="s">
        <v>99</v>
      </c>
      <c r="L2151" t="s">
        <v>99</v>
      </c>
    </row>
    <row r="2152" spans="1:12" x14ac:dyDescent="0.2">
      <c r="A2152">
        <v>2151</v>
      </c>
      <c r="B2152" t="s">
        <v>98</v>
      </c>
      <c r="C2152" t="s">
        <v>2180</v>
      </c>
      <c r="D2152" t="str">
        <f t="shared" si="33"/>
        <v>Andijan State Medical Institute</v>
      </c>
      <c r="E2152" t="str">
        <f>VLOOKUP(F2152, Country!$C$2:$D$134, 2, FALSE)</f>
        <v>UZ</v>
      </c>
      <c r="F2152" t="str" cm="1">
        <f t="array" ref="F2152">INDEX(Country!$A$2:$A$134, MAX(IF(RIGHT($C2152,LEN(Country!$A$2:$A$134))=Country!$A$2:$A$134, ROW(Country!$A$2:$A$134)-ROW(Country!$A$2)+1, 0)))</f>
        <v>Uzbekistan</v>
      </c>
      <c r="G2152" t="s">
        <v>99</v>
      </c>
      <c r="H2152" t="s">
        <v>99</v>
      </c>
      <c r="I2152" t="s">
        <v>99</v>
      </c>
      <c r="J2152" t="s">
        <v>99</v>
      </c>
      <c r="K2152" t="s">
        <v>99</v>
      </c>
      <c r="L2152" t="s">
        <v>99</v>
      </c>
    </row>
    <row r="2153" spans="1:12" x14ac:dyDescent="0.2">
      <c r="A2153">
        <v>2152</v>
      </c>
      <c r="B2153" t="s">
        <v>98</v>
      </c>
      <c r="C2153" t="s">
        <v>2181</v>
      </c>
      <c r="D2153" t="str">
        <f t="shared" si="33"/>
        <v>Andijan State Pedagogical Institute (ASPI)</v>
      </c>
      <c r="E2153" t="str">
        <f>VLOOKUP(F2153, Country!$C$2:$D$134, 2, FALSE)</f>
        <v>UZ</v>
      </c>
      <c r="F2153" t="str" cm="1">
        <f t="array" ref="F2153">INDEX(Country!$A$2:$A$134, MAX(IF(RIGHT($C2153,LEN(Country!$A$2:$A$134))=Country!$A$2:$A$134, ROW(Country!$A$2:$A$134)-ROW(Country!$A$2)+1, 0)))</f>
        <v>Uzbekistan</v>
      </c>
      <c r="G2153" t="s">
        <v>99</v>
      </c>
      <c r="H2153" t="s">
        <v>99</v>
      </c>
      <c r="I2153" t="s">
        <v>99</v>
      </c>
      <c r="J2153" t="s">
        <v>99</v>
      </c>
      <c r="K2153" t="s">
        <v>99</v>
      </c>
      <c r="L2153" t="s">
        <v>99</v>
      </c>
    </row>
    <row r="2154" spans="1:12" x14ac:dyDescent="0.2">
      <c r="A2154">
        <v>2153</v>
      </c>
      <c r="B2154" t="s">
        <v>98</v>
      </c>
      <c r="C2154" t="s">
        <v>2182</v>
      </c>
      <c r="D2154" t="str">
        <f t="shared" si="33"/>
        <v>Andijan State University</v>
      </c>
      <c r="E2154" t="str">
        <f>VLOOKUP(F2154, Country!$C$2:$D$134, 2, FALSE)</f>
        <v>UZ</v>
      </c>
      <c r="F2154" t="str" cm="1">
        <f t="array" ref="F2154">INDEX(Country!$A$2:$A$134, MAX(IF(RIGHT($C2154,LEN(Country!$A$2:$A$134))=Country!$A$2:$A$134, ROW(Country!$A$2:$A$134)-ROW(Country!$A$2)+1, 0)))</f>
        <v>Uzbekistan</v>
      </c>
      <c r="G2154" t="s">
        <v>99</v>
      </c>
      <c r="H2154" t="s">
        <v>99</v>
      </c>
      <c r="I2154" t="s">
        <v>99</v>
      </c>
      <c r="J2154" t="s">
        <v>99</v>
      </c>
      <c r="K2154" t="s">
        <v>99</v>
      </c>
      <c r="L2154" t="s">
        <v>99</v>
      </c>
    </row>
    <row r="2155" spans="1:12" x14ac:dyDescent="0.2">
      <c r="A2155">
        <v>2154</v>
      </c>
      <c r="B2155" t="s">
        <v>98</v>
      </c>
      <c r="C2155" t="s">
        <v>2183</v>
      </c>
      <c r="D2155" t="str">
        <f t="shared" si="33"/>
        <v>Andrés Bello Catholic University (UCAB)</v>
      </c>
      <c r="E2155" t="str">
        <f>VLOOKUP(F2155, Country!$C$2:$D$134, 2, FALSE)</f>
        <v>VE</v>
      </c>
      <c r="F2155" t="str" cm="1">
        <f t="array" ref="F2155">INDEX(Country!$A$2:$A$134, MAX(IF(RIGHT($C2155,LEN(Country!$A$2:$A$134))=Country!$A$2:$A$134, ROW(Country!$A$2:$A$134)-ROW(Country!$A$2)+1, 0)))</f>
        <v>Venezuela</v>
      </c>
      <c r="G2155" t="s">
        <v>99</v>
      </c>
      <c r="H2155" t="s">
        <v>99</v>
      </c>
      <c r="I2155" t="s">
        <v>99</v>
      </c>
      <c r="J2155" t="s">
        <v>99</v>
      </c>
      <c r="K2155" t="s">
        <v>99</v>
      </c>
      <c r="L2155" t="s">
        <v>99</v>
      </c>
    </row>
    <row r="2156" spans="1:12" x14ac:dyDescent="0.2">
      <c r="A2156">
        <v>2155</v>
      </c>
      <c r="B2156" t="s">
        <v>98</v>
      </c>
      <c r="C2156" t="s">
        <v>2184</v>
      </c>
      <c r="D2156" t="str">
        <f t="shared" si="33"/>
        <v>Anglo-American University</v>
      </c>
      <c r="E2156" t="str">
        <f>VLOOKUP(F2156, Country!$C$2:$D$134, 2, FALSE)</f>
        <v>CZ</v>
      </c>
      <c r="F2156" t="str" cm="1">
        <f t="array" ref="F2156">INDEX(Country!$A$2:$A$134, MAX(IF(RIGHT($C2156,LEN(Country!$A$2:$A$134))=Country!$A$2:$A$134, ROW(Country!$A$2:$A$134)-ROW(Country!$A$2)+1, 0)))</f>
        <v>Czechia</v>
      </c>
      <c r="G2156" t="s">
        <v>99</v>
      </c>
      <c r="H2156" t="s">
        <v>99</v>
      </c>
      <c r="I2156" t="s">
        <v>99</v>
      </c>
      <c r="J2156" t="s">
        <v>99</v>
      </c>
      <c r="K2156" t="s">
        <v>99</v>
      </c>
      <c r="L2156" t="s">
        <v>99</v>
      </c>
    </row>
    <row r="2157" spans="1:12" x14ac:dyDescent="0.2">
      <c r="A2157">
        <v>2156</v>
      </c>
      <c r="B2157" t="s">
        <v>98</v>
      </c>
      <c r="C2157" t="s">
        <v>2185</v>
      </c>
      <c r="D2157" t="str">
        <f t="shared" si="33"/>
        <v>Ankara Science University</v>
      </c>
      <c r="E2157" t="str">
        <f>VLOOKUP(F2157, Country!$C$2:$D$134, 2, FALSE)</f>
        <v>TR</v>
      </c>
      <c r="F2157" t="str" cm="1">
        <f t="array" ref="F2157">INDEX(Country!$A$2:$A$134, MAX(IF(RIGHT($C2157,LEN(Country!$A$2:$A$134))=Country!$A$2:$A$134, ROW(Country!$A$2:$A$134)-ROW(Country!$A$2)+1, 0)))</f>
        <v>Turkey</v>
      </c>
      <c r="G2157" t="s">
        <v>99</v>
      </c>
      <c r="H2157" t="s">
        <v>99</v>
      </c>
      <c r="I2157" t="s">
        <v>99</v>
      </c>
      <c r="J2157" t="s">
        <v>99</v>
      </c>
      <c r="K2157" t="s">
        <v>99</v>
      </c>
      <c r="L2157" t="s">
        <v>99</v>
      </c>
    </row>
    <row r="2158" spans="1:12" x14ac:dyDescent="0.2">
      <c r="A2158">
        <v>2157</v>
      </c>
      <c r="B2158" t="s">
        <v>98</v>
      </c>
      <c r="C2158" t="s">
        <v>2186</v>
      </c>
      <c r="D2158" t="str">
        <f t="shared" si="33"/>
        <v>Arab American University</v>
      </c>
      <c r="E2158" t="str">
        <f>VLOOKUP(F2158, Country!$C$2:$D$134, 2, FALSE)</f>
        <v>PS</v>
      </c>
      <c r="F2158" t="str" cm="1">
        <f t="array" ref="F2158">INDEX(Country!$A$2:$A$134, MAX(IF(RIGHT($C2158,LEN(Country!$A$2:$A$134))=Country!$A$2:$A$134, ROW(Country!$A$2:$A$134)-ROW(Country!$A$2)+1, 0)))</f>
        <v>Palestine</v>
      </c>
      <c r="G2158" t="s">
        <v>99</v>
      </c>
      <c r="H2158" t="s">
        <v>99</v>
      </c>
      <c r="I2158" t="s">
        <v>99</v>
      </c>
      <c r="J2158" t="s">
        <v>99</v>
      </c>
      <c r="K2158" t="s">
        <v>99</v>
      </c>
      <c r="L2158" t="s">
        <v>99</v>
      </c>
    </row>
    <row r="2159" spans="1:12" x14ac:dyDescent="0.2">
      <c r="A2159">
        <v>2158</v>
      </c>
      <c r="B2159" t="s">
        <v>98</v>
      </c>
      <c r="C2159" t="s">
        <v>2187</v>
      </c>
      <c r="D2159" t="str">
        <f t="shared" si="33"/>
        <v>Arab Open University</v>
      </c>
      <c r="E2159" t="str">
        <f>VLOOKUP(F2159, Country!$C$2:$D$134, 2, FALSE)</f>
        <v>KW</v>
      </c>
      <c r="F2159" t="str" cm="1">
        <f t="array" ref="F2159">INDEX(Country!$A$2:$A$134, MAX(IF(RIGHT($C2159,LEN(Country!$A$2:$A$134))=Country!$A$2:$A$134, ROW(Country!$A$2:$A$134)-ROW(Country!$A$2)+1, 0)))</f>
        <v>Kuwait</v>
      </c>
      <c r="G2159" t="s">
        <v>99</v>
      </c>
      <c r="H2159" t="s">
        <v>99</v>
      </c>
      <c r="I2159" t="s">
        <v>99</v>
      </c>
      <c r="J2159" t="s">
        <v>99</v>
      </c>
      <c r="K2159" t="s">
        <v>99</v>
      </c>
      <c r="L2159" t="s">
        <v>99</v>
      </c>
    </row>
    <row r="2160" spans="1:12" x14ac:dyDescent="0.2">
      <c r="A2160">
        <v>2159</v>
      </c>
      <c r="B2160" t="s">
        <v>98</v>
      </c>
      <c r="C2160" t="s">
        <v>2188</v>
      </c>
      <c r="D2160" t="str">
        <f t="shared" si="33"/>
        <v>Arak University of Technology</v>
      </c>
      <c r="E2160" t="str">
        <f>VLOOKUP(F2160, Country!$C$2:$D$134, 2, FALSE)</f>
        <v>IR</v>
      </c>
      <c r="F2160" t="str" cm="1">
        <f t="array" ref="F2160">INDEX(Country!$A$2:$A$134, MAX(IF(RIGHT($C2160,LEN(Country!$A$2:$A$134))=Country!$A$2:$A$134, ROW(Country!$A$2:$A$134)-ROW(Country!$A$2)+1, 0)))</f>
        <v>Iran</v>
      </c>
      <c r="G2160" t="s">
        <v>99</v>
      </c>
      <c r="H2160" t="s">
        <v>99</v>
      </c>
      <c r="I2160" t="s">
        <v>99</v>
      </c>
      <c r="J2160" t="s">
        <v>99</v>
      </c>
      <c r="K2160" t="s">
        <v>99</v>
      </c>
      <c r="L2160" t="s">
        <v>99</v>
      </c>
    </row>
    <row r="2161" spans="1:12" x14ac:dyDescent="0.2">
      <c r="A2161">
        <v>2160</v>
      </c>
      <c r="B2161" t="s">
        <v>98</v>
      </c>
      <c r="C2161" t="s">
        <v>2189</v>
      </c>
      <c r="D2161" t="str">
        <f t="shared" si="33"/>
        <v>Arish University</v>
      </c>
      <c r="E2161" t="str">
        <f>VLOOKUP(F2161, Country!$C$2:$D$134, 2, FALSE)</f>
        <v>EG</v>
      </c>
      <c r="F2161" t="str" cm="1">
        <f t="array" ref="F2161">INDEX(Country!$A$2:$A$134, MAX(IF(RIGHT($C2161,LEN(Country!$A$2:$A$134))=Country!$A$2:$A$134, ROW(Country!$A$2:$A$134)-ROW(Country!$A$2)+1, 0)))</f>
        <v>Egypt</v>
      </c>
      <c r="G2161" t="s">
        <v>99</v>
      </c>
      <c r="H2161" t="s">
        <v>99</v>
      </c>
      <c r="I2161" t="s">
        <v>99</v>
      </c>
      <c r="J2161" t="s">
        <v>99</v>
      </c>
      <c r="K2161" t="s">
        <v>99</v>
      </c>
      <c r="L2161" t="s">
        <v>99</v>
      </c>
    </row>
    <row r="2162" spans="1:12" x14ac:dyDescent="0.2">
      <c r="A2162">
        <v>2161</v>
      </c>
      <c r="B2162" t="s">
        <v>98</v>
      </c>
      <c r="C2162" t="s">
        <v>2190</v>
      </c>
      <c r="D2162" t="str">
        <f t="shared" si="33"/>
        <v>Arkin University of Creative Arts and Design (ARUCAD)</v>
      </c>
      <c r="E2162" t="str">
        <f>VLOOKUP(F2162, Country!$C$2:$D$134, 2, FALSE)</f>
        <v>TR</v>
      </c>
      <c r="F2162" t="str" cm="1">
        <f t="array" ref="F2162">INDEX(Country!$A$2:$A$134, MAX(IF(RIGHT($C2162,LEN(Country!$A$2:$A$134))=Country!$A$2:$A$134, ROW(Country!$A$2:$A$134)-ROW(Country!$A$2)+1, 0)))</f>
        <v>Northern Cyprus</v>
      </c>
      <c r="G2162" t="s">
        <v>99</v>
      </c>
      <c r="H2162" t="s">
        <v>99</v>
      </c>
      <c r="I2162" t="s">
        <v>99</v>
      </c>
      <c r="J2162" t="s">
        <v>99</v>
      </c>
      <c r="K2162" t="s">
        <v>99</v>
      </c>
      <c r="L2162" t="s">
        <v>99</v>
      </c>
    </row>
    <row r="2163" spans="1:12" x14ac:dyDescent="0.2">
      <c r="A2163">
        <v>2162</v>
      </c>
      <c r="B2163" t="s">
        <v>98</v>
      </c>
      <c r="C2163" t="s">
        <v>2191</v>
      </c>
      <c r="D2163" t="str">
        <f t="shared" si="33"/>
        <v>Armenian National Agrarian University</v>
      </c>
      <c r="E2163" t="str">
        <f>VLOOKUP(F2163, Country!$C$2:$D$134, 2, FALSE)</f>
        <v>AM</v>
      </c>
      <c r="F2163" t="str" cm="1">
        <f t="array" ref="F2163">INDEX(Country!$A$2:$A$134, MAX(IF(RIGHT($C2163,LEN(Country!$A$2:$A$134))=Country!$A$2:$A$134, ROW(Country!$A$2:$A$134)-ROW(Country!$A$2)+1, 0)))</f>
        <v>Armenia</v>
      </c>
      <c r="G2163" t="s">
        <v>99</v>
      </c>
      <c r="H2163" t="s">
        <v>99</v>
      </c>
      <c r="I2163" t="s">
        <v>99</v>
      </c>
      <c r="J2163" t="s">
        <v>99</v>
      </c>
      <c r="K2163" t="s">
        <v>99</v>
      </c>
      <c r="L2163" t="s">
        <v>99</v>
      </c>
    </row>
    <row r="2164" spans="1:12" x14ac:dyDescent="0.2">
      <c r="A2164">
        <v>2163</v>
      </c>
      <c r="B2164" t="s">
        <v>98</v>
      </c>
      <c r="C2164" t="s">
        <v>2192</v>
      </c>
      <c r="D2164" t="str">
        <f t="shared" si="33"/>
        <v>Arts University Bournemouth</v>
      </c>
      <c r="E2164" t="str">
        <f>VLOOKUP(F2164, Country!$C$2:$D$134, 2, FALSE)</f>
        <v>GB</v>
      </c>
      <c r="F2164" t="str" cm="1">
        <f t="array" ref="F2164">INDEX(Country!$A$2:$A$134, MAX(IF(RIGHT($C2164,LEN(Country!$A$2:$A$134))=Country!$A$2:$A$134, ROW(Country!$A$2:$A$134)-ROW(Country!$A$2)+1, 0)))</f>
        <v>United Kingdom</v>
      </c>
      <c r="G2164" t="s">
        <v>99</v>
      </c>
      <c r="H2164" t="s">
        <v>99</v>
      </c>
      <c r="I2164" t="s">
        <v>99</v>
      </c>
      <c r="J2164" t="s">
        <v>99</v>
      </c>
      <c r="K2164" t="s">
        <v>99</v>
      </c>
      <c r="L2164" t="s">
        <v>99</v>
      </c>
    </row>
    <row r="2165" spans="1:12" x14ac:dyDescent="0.2">
      <c r="A2165">
        <v>2164</v>
      </c>
      <c r="B2165" t="s">
        <v>98</v>
      </c>
      <c r="C2165" t="s">
        <v>2193</v>
      </c>
      <c r="D2165" t="str">
        <f t="shared" si="33"/>
        <v>Arts University Plymouth</v>
      </c>
      <c r="E2165" t="str">
        <f>VLOOKUP(F2165, Country!$C$2:$D$134, 2, FALSE)</f>
        <v>GB</v>
      </c>
      <c r="F2165" t="str" cm="1">
        <f t="array" ref="F2165">INDEX(Country!$A$2:$A$134, MAX(IF(RIGHT($C2165,LEN(Country!$A$2:$A$134))=Country!$A$2:$A$134, ROW(Country!$A$2:$A$134)-ROW(Country!$A$2)+1, 0)))</f>
        <v>United Kingdom</v>
      </c>
      <c r="G2165" t="s">
        <v>99</v>
      </c>
      <c r="H2165" t="s">
        <v>99</v>
      </c>
      <c r="I2165" t="s">
        <v>99</v>
      </c>
      <c r="J2165" t="s">
        <v>99</v>
      </c>
      <c r="K2165" t="s">
        <v>99</v>
      </c>
      <c r="L2165" t="s">
        <v>99</v>
      </c>
    </row>
    <row r="2166" spans="1:12" x14ac:dyDescent="0.2">
      <c r="A2166">
        <v>2165</v>
      </c>
      <c r="B2166" t="s">
        <v>98</v>
      </c>
      <c r="C2166" t="s">
        <v>2194</v>
      </c>
      <c r="D2166" t="str">
        <f t="shared" si="33"/>
        <v>Arturo Prat University</v>
      </c>
      <c r="E2166" t="str">
        <f>VLOOKUP(F2166, Country!$C$2:$D$134, 2, FALSE)</f>
        <v>CL</v>
      </c>
      <c r="F2166" t="str" cm="1">
        <f t="array" ref="F2166">INDEX(Country!$A$2:$A$134, MAX(IF(RIGHT($C2166,LEN(Country!$A$2:$A$134))=Country!$A$2:$A$134, ROW(Country!$A$2:$A$134)-ROW(Country!$A$2)+1, 0)))</f>
        <v>Chile</v>
      </c>
      <c r="G2166" t="s">
        <v>99</v>
      </c>
      <c r="H2166" t="s">
        <v>99</v>
      </c>
      <c r="I2166" t="s">
        <v>99</v>
      </c>
      <c r="J2166" t="s">
        <v>99</v>
      </c>
      <c r="K2166" t="s">
        <v>99</v>
      </c>
      <c r="L2166" t="s">
        <v>99</v>
      </c>
    </row>
    <row r="2167" spans="1:12" x14ac:dyDescent="0.2">
      <c r="A2167">
        <v>2166</v>
      </c>
      <c r="B2167" t="s">
        <v>98</v>
      </c>
      <c r="C2167" t="s">
        <v>2195</v>
      </c>
      <c r="D2167" t="str">
        <f t="shared" si="33"/>
        <v>Asahi University</v>
      </c>
      <c r="E2167" t="str">
        <f>VLOOKUP(F2167, Country!$C$2:$D$134, 2, FALSE)</f>
        <v>JP</v>
      </c>
      <c r="F2167" t="str" cm="1">
        <f t="array" ref="F2167">INDEX(Country!$A$2:$A$134, MAX(IF(RIGHT($C2167,LEN(Country!$A$2:$A$134))=Country!$A$2:$A$134, ROW(Country!$A$2:$A$134)-ROW(Country!$A$2)+1, 0)))</f>
        <v>Japan</v>
      </c>
      <c r="G2167" t="s">
        <v>99</v>
      </c>
      <c r="H2167" t="s">
        <v>99</v>
      </c>
      <c r="I2167" t="s">
        <v>99</v>
      </c>
      <c r="J2167" t="s">
        <v>99</v>
      </c>
      <c r="K2167" t="s">
        <v>99</v>
      </c>
      <c r="L2167" t="s">
        <v>99</v>
      </c>
    </row>
    <row r="2168" spans="1:12" x14ac:dyDescent="0.2">
      <c r="A2168">
        <v>2167</v>
      </c>
      <c r="B2168" t="s">
        <v>98</v>
      </c>
      <c r="C2168" t="s">
        <v>2196</v>
      </c>
      <c r="D2168" t="str">
        <f t="shared" si="33"/>
        <v>Asfendiyarov Kazakh National Medical University</v>
      </c>
      <c r="E2168" t="str">
        <f>VLOOKUP(F2168, Country!$C$2:$D$134, 2, FALSE)</f>
        <v>KZ</v>
      </c>
      <c r="F2168" t="str" cm="1">
        <f t="array" ref="F2168">INDEX(Country!$A$2:$A$134, MAX(IF(RIGHT($C2168,LEN(Country!$A$2:$A$134))=Country!$A$2:$A$134, ROW(Country!$A$2:$A$134)-ROW(Country!$A$2)+1, 0)))</f>
        <v>Kazakhstan</v>
      </c>
      <c r="G2168" t="s">
        <v>99</v>
      </c>
      <c r="H2168" t="s">
        <v>99</v>
      </c>
      <c r="I2168" t="s">
        <v>99</v>
      </c>
      <c r="J2168" t="s">
        <v>99</v>
      </c>
      <c r="K2168" t="s">
        <v>99</v>
      </c>
      <c r="L2168" t="s">
        <v>99</v>
      </c>
    </row>
    <row r="2169" spans="1:12" x14ac:dyDescent="0.2">
      <c r="A2169">
        <v>2168</v>
      </c>
      <c r="B2169" t="s">
        <v>98</v>
      </c>
      <c r="C2169" t="s">
        <v>2197</v>
      </c>
      <c r="D2169" t="str">
        <f t="shared" si="33"/>
        <v>A'Sharqiyah University</v>
      </c>
      <c r="E2169" t="str">
        <f>VLOOKUP(F2169, Country!$C$2:$D$134, 2, FALSE)</f>
        <v>OM</v>
      </c>
      <c r="F2169" t="str" cm="1">
        <f t="array" ref="F2169">INDEX(Country!$A$2:$A$134, MAX(IF(RIGHT($C2169,LEN(Country!$A$2:$A$134))=Country!$A$2:$A$134, ROW(Country!$A$2:$A$134)-ROW(Country!$A$2)+1, 0)))</f>
        <v>Oman</v>
      </c>
      <c r="G2169" t="s">
        <v>99</v>
      </c>
      <c r="H2169" t="s">
        <v>99</v>
      </c>
      <c r="I2169" t="s">
        <v>99</v>
      </c>
      <c r="J2169" t="s">
        <v>99</v>
      </c>
      <c r="K2169" t="s">
        <v>99</v>
      </c>
      <c r="L2169" t="s">
        <v>99</v>
      </c>
    </row>
    <row r="2170" spans="1:12" x14ac:dyDescent="0.2">
      <c r="A2170">
        <v>2169</v>
      </c>
      <c r="B2170" t="s">
        <v>98</v>
      </c>
      <c r="C2170" t="s">
        <v>2198</v>
      </c>
      <c r="D2170" t="str">
        <f t="shared" si="33"/>
        <v>Ashikaga University</v>
      </c>
      <c r="E2170" t="str">
        <f>VLOOKUP(F2170, Country!$C$2:$D$134, 2, FALSE)</f>
        <v>JP</v>
      </c>
      <c r="F2170" t="str" cm="1">
        <f t="array" ref="F2170">INDEX(Country!$A$2:$A$134, MAX(IF(RIGHT($C2170,LEN(Country!$A$2:$A$134))=Country!$A$2:$A$134, ROW(Country!$A$2:$A$134)-ROW(Country!$A$2)+1, 0)))</f>
        <v>Japan</v>
      </c>
      <c r="G2170" t="s">
        <v>99</v>
      </c>
      <c r="H2170" t="s">
        <v>99</v>
      </c>
      <c r="I2170" t="s">
        <v>99</v>
      </c>
      <c r="J2170" t="s">
        <v>99</v>
      </c>
      <c r="K2170" t="s">
        <v>99</v>
      </c>
      <c r="L2170" t="s">
        <v>99</v>
      </c>
    </row>
    <row r="2171" spans="1:12" x14ac:dyDescent="0.2">
      <c r="A2171">
        <v>2170</v>
      </c>
      <c r="B2171" t="s">
        <v>98</v>
      </c>
      <c r="C2171" t="s">
        <v>2199</v>
      </c>
      <c r="D2171" t="str">
        <f t="shared" si="33"/>
        <v>Ashoka University</v>
      </c>
      <c r="E2171" t="str">
        <f>VLOOKUP(F2171, Country!$C$2:$D$134, 2, FALSE)</f>
        <v>IN</v>
      </c>
      <c r="F2171" t="str" cm="1">
        <f t="array" ref="F2171">INDEX(Country!$A$2:$A$134, MAX(IF(RIGHT($C2171,LEN(Country!$A$2:$A$134))=Country!$A$2:$A$134, ROW(Country!$A$2:$A$134)-ROW(Country!$A$2)+1, 0)))</f>
        <v>India</v>
      </c>
      <c r="G2171" t="s">
        <v>99</v>
      </c>
      <c r="H2171" t="s">
        <v>99</v>
      </c>
      <c r="I2171" t="s">
        <v>99</v>
      </c>
      <c r="J2171" t="s">
        <v>99</v>
      </c>
      <c r="K2171" t="s">
        <v>99</v>
      </c>
      <c r="L2171" t="s">
        <v>99</v>
      </c>
    </row>
    <row r="2172" spans="1:12" x14ac:dyDescent="0.2">
      <c r="A2172">
        <v>2171</v>
      </c>
      <c r="B2172" t="s">
        <v>98</v>
      </c>
      <c r="C2172" t="s">
        <v>2200</v>
      </c>
      <c r="D2172" t="str">
        <f t="shared" si="33"/>
        <v>Ashur University</v>
      </c>
      <c r="E2172" t="str">
        <f>VLOOKUP(F2172, Country!$C$2:$D$134, 2, FALSE)</f>
        <v>IQ</v>
      </c>
      <c r="F2172" t="str" cm="1">
        <f t="array" ref="F2172">INDEX(Country!$A$2:$A$134, MAX(IF(RIGHT($C2172,LEN(Country!$A$2:$A$134))=Country!$A$2:$A$134, ROW(Country!$A$2:$A$134)-ROW(Country!$A$2)+1, 0)))</f>
        <v>Iraq</v>
      </c>
      <c r="G2172" t="s">
        <v>99</v>
      </c>
      <c r="H2172" t="s">
        <v>99</v>
      </c>
      <c r="I2172" t="s">
        <v>99</v>
      </c>
      <c r="J2172" t="s">
        <v>99</v>
      </c>
      <c r="K2172" t="s">
        <v>99</v>
      </c>
      <c r="L2172" t="s">
        <v>99</v>
      </c>
    </row>
    <row r="2173" spans="1:12" x14ac:dyDescent="0.2">
      <c r="A2173">
        <v>2172</v>
      </c>
      <c r="B2173" t="s">
        <v>98</v>
      </c>
      <c r="C2173" t="s">
        <v>2201</v>
      </c>
      <c r="D2173" t="str">
        <f t="shared" si="33"/>
        <v>Astana International University AIU</v>
      </c>
      <c r="E2173" t="str">
        <f>VLOOKUP(F2173, Country!$C$2:$D$134, 2, FALSE)</f>
        <v>KZ</v>
      </c>
      <c r="F2173" t="str" cm="1">
        <f t="array" ref="F2173">INDEX(Country!$A$2:$A$134, MAX(IF(RIGHT($C2173,LEN(Country!$A$2:$A$134))=Country!$A$2:$A$134, ROW(Country!$A$2:$A$134)-ROW(Country!$A$2)+1, 0)))</f>
        <v>Kazakhstan</v>
      </c>
      <c r="G2173" t="s">
        <v>99</v>
      </c>
      <c r="H2173" t="s">
        <v>99</v>
      </c>
      <c r="I2173" t="s">
        <v>99</v>
      </c>
      <c r="J2173" t="s">
        <v>99</v>
      </c>
      <c r="K2173" t="s">
        <v>99</v>
      </c>
      <c r="L2173" t="s">
        <v>99</v>
      </c>
    </row>
    <row r="2174" spans="1:12" x14ac:dyDescent="0.2">
      <c r="A2174">
        <v>2173</v>
      </c>
      <c r="B2174" t="s">
        <v>98</v>
      </c>
      <c r="C2174" t="s">
        <v>2202</v>
      </c>
      <c r="D2174" t="str">
        <f t="shared" si="33"/>
        <v>Astana Medical University</v>
      </c>
      <c r="E2174" t="str">
        <f>VLOOKUP(F2174, Country!$C$2:$D$134, 2, FALSE)</f>
        <v>KZ</v>
      </c>
      <c r="F2174" t="str" cm="1">
        <f t="array" ref="F2174">INDEX(Country!$A$2:$A$134, MAX(IF(RIGHT($C2174,LEN(Country!$A$2:$A$134))=Country!$A$2:$A$134, ROW(Country!$A$2:$A$134)-ROW(Country!$A$2)+1, 0)))</f>
        <v>Kazakhstan</v>
      </c>
      <c r="G2174" t="s">
        <v>99</v>
      </c>
      <c r="H2174" t="s">
        <v>99</v>
      </c>
      <c r="I2174" t="s">
        <v>99</v>
      </c>
      <c r="J2174" t="s">
        <v>99</v>
      </c>
      <c r="K2174" t="s">
        <v>99</v>
      </c>
      <c r="L2174" t="s">
        <v>99</v>
      </c>
    </row>
    <row r="2175" spans="1:12" x14ac:dyDescent="0.2">
      <c r="A2175">
        <v>2174</v>
      </c>
      <c r="B2175" t="s">
        <v>98</v>
      </c>
      <c r="C2175" t="s">
        <v>2203</v>
      </c>
      <c r="D2175" t="str">
        <f t="shared" si="33"/>
        <v>Atlas University</v>
      </c>
      <c r="E2175" t="str">
        <f>VLOOKUP(F2175, Country!$C$2:$D$134, 2, FALSE)</f>
        <v>TR</v>
      </c>
      <c r="F2175" t="str" cm="1">
        <f t="array" ref="F2175">INDEX(Country!$A$2:$A$134, MAX(IF(RIGHT($C2175,LEN(Country!$A$2:$A$134))=Country!$A$2:$A$134, ROW(Country!$A$2:$A$134)-ROW(Country!$A$2)+1, 0)))</f>
        <v>Turkey</v>
      </c>
      <c r="G2175" t="s">
        <v>99</v>
      </c>
      <c r="H2175" t="s">
        <v>99</v>
      </c>
      <c r="I2175" t="s">
        <v>99</v>
      </c>
      <c r="J2175" t="s">
        <v>99</v>
      </c>
      <c r="K2175" t="s">
        <v>99</v>
      </c>
      <c r="L2175" t="s">
        <v>99</v>
      </c>
    </row>
    <row r="2176" spans="1:12" x14ac:dyDescent="0.2">
      <c r="A2176">
        <v>2175</v>
      </c>
      <c r="B2176" t="s">
        <v>98</v>
      </c>
      <c r="C2176" t="s">
        <v>2204</v>
      </c>
      <c r="D2176" t="str">
        <f t="shared" si="33"/>
        <v>Atma Jaya Catholic University of Indonesia</v>
      </c>
      <c r="E2176" t="str">
        <f>VLOOKUP(F2176, Country!$C$2:$D$134, 2, FALSE)</f>
        <v>ID</v>
      </c>
      <c r="F2176" t="str" cm="1">
        <f t="array" ref="F2176">INDEX(Country!$A$2:$A$134, MAX(IF(RIGHT($C2176,LEN(Country!$A$2:$A$134))=Country!$A$2:$A$134, ROW(Country!$A$2:$A$134)-ROW(Country!$A$2)+1, 0)))</f>
        <v>Indonesia</v>
      </c>
      <c r="G2176" t="s">
        <v>99</v>
      </c>
      <c r="H2176" t="s">
        <v>99</v>
      </c>
      <c r="I2176" t="s">
        <v>99</v>
      </c>
      <c r="J2176" t="s">
        <v>99</v>
      </c>
      <c r="K2176" t="s">
        <v>99</v>
      </c>
      <c r="L2176" t="s">
        <v>99</v>
      </c>
    </row>
    <row r="2177" spans="1:12" x14ac:dyDescent="0.2">
      <c r="A2177">
        <v>2176</v>
      </c>
      <c r="B2177" t="s">
        <v>98</v>
      </c>
      <c r="C2177" t="s">
        <v>2205</v>
      </c>
      <c r="D2177" t="str">
        <f t="shared" si="33"/>
        <v>Atyrau University</v>
      </c>
      <c r="E2177" t="str">
        <f>VLOOKUP(F2177, Country!$C$2:$D$134, 2, FALSE)</f>
        <v>KZ</v>
      </c>
      <c r="F2177" t="str" cm="1">
        <f t="array" ref="F2177">INDEX(Country!$A$2:$A$134, MAX(IF(RIGHT($C2177,LEN(Country!$A$2:$A$134))=Country!$A$2:$A$134, ROW(Country!$A$2:$A$134)-ROW(Country!$A$2)+1, 0)))</f>
        <v>Kazakhstan</v>
      </c>
      <c r="G2177" t="s">
        <v>99</v>
      </c>
      <c r="H2177" t="s">
        <v>99</v>
      </c>
      <c r="I2177" t="s">
        <v>99</v>
      </c>
      <c r="J2177" t="s">
        <v>99</v>
      </c>
      <c r="K2177" t="s">
        <v>99</v>
      </c>
      <c r="L2177" t="s">
        <v>99</v>
      </c>
    </row>
    <row r="2178" spans="1:12" x14ac:dyDescent="0.2">
      <c r="A2178">
        <v>2177</v>
      </c>
      <c r="B2178" t="s">
        <v>98</v>
      </c>
      <c r="C2178" t="s">
        <v>2206</v>
      </c>
      <c r="D2178" t="str">
        <f t="shared" si="33"/>
        <v>Audencia</v>
      </c>
      <c r="E2178" t="str">
        <f>VLOOKUP(F2178, Country!$C$2:$D$134, 2, FALSE)</f>
        <v>FR</v>
      </c>
      <c r="F2178" t="str" cm="1">
        <f t="array" ref="F2178">INDEX(Country!$A$2:$A$134, MAX(IF(RIGHT($C2178,LEN(Country!$A$2:$A$134))=Country!$A$2:$A$134, ROW(Country!$A$2:$A$134)-ROW(Country!$A$2)+1, 0)))</f>
        <v>France</v>
      </c>
      <c r="G2178" t="s">
        <v>99</v>
      </c>
      <c r="H2178" t="s">
        <v>99</v>
      </c>
      <c r="I2178" t="s">
        <v>99</v>
      </c>
      <c r="J2178" t="s">
        <v>99</v>
      </c>
      <c r="K2178" t="s">
        <v>99</v>
      </c>
      <c r="L2178" t="s">
        <v>99</v>
      </c>
    </row>
    <row r="2179" spans="1:12" x14ac:dyDescent="0.2">
      <c r="A2179">
        <v>2178</v>
      </c>
      <c r="B2179" t="s">
        <v>98</v>
      </c>
      <c r="C2179" t="s">
        <v>2207</v>
      </c>
      <c r="D2179" t="str">
        <f t="shared" ref="D2179:D2242" si="34">LEFT(C2179, LEN(C2179)-LEN(F2179))</f>
        <v>Autonomous University of Chiapas</v>
      </c>
      <c r="E2179" t="str">
        <f>VLOOKUP(F2179, Country!$C$2:$D$134, 2, FALSE)</f>
        <v>MX</v>
      </c>
      <c r="F2179" t="str" cm="1">
        <f t="array" ref="F2179">INDEX(Country!$A$2:$A$134, MAX(IF(RIGHT($C2179,LEN(Country!$A$2:$A$134))=Country!$A$2:$A$134, ROW(Country!$A$2:$A$134)-ROW(Country!$A$2)+1, 0)))</f>
        <v>Mexico</v>
      </c>
      <c r="G2179" t="s">
        <v>99</v>
      </c>
      <c r="H2179" t="s">
        <v>99</v>
      </c>
      <c r="I2179" t="s">
        <v>99</v>
      </c>
      <c r="J2179" t="s">
        <v>99</v>
      </c>
      <c r="K2179" t="s">
        <v>99</v>
      </c>
      <c r="L2179" t="s">
        <v>99</v>
      </c>
    </row>
    <row r="2180" spans="1:12" x14ac:dyDescent="0.2">
      <c r="A2180">
        <v>2179</v>
      </c>
      <c r="B2180" t="s">
        <v>98</v>
      </c>
      <c r="C2180" t="s">
        <v>2268</v>
      </c>
      <c r="D2180" t="str">
        <f t="shared" si="34"/>
        <v>Azerbaijan Medical University</v>
      </c>
      <c r="E2180" t="str">
        <f>VLOOKUP(F2180, Country!$C$2:$D$134, 2, FALSE)</f>
        <v>AZ</v>
      </c>
      <c r="F2180" t="str" cm="1">
        <f t="array" ref="F2180">INDEX(Country!$A$2:$A$134, MAX(IF(RIGHT($C2180,LEN(Country!$A$2:$A$134))=Country!$A$2:$A$134, ROW(Country!$A$2:$A$134)-ROW(Country!$A$2)+1, 0)))</f>
        <v>Azerbaijan</v>
      </c>
      <c r="G2180" t="s">
        <v>99</v>
      </c>
      <c r="H2180" t="s">
        <v>99</v>
      </c>
      <c r="I2180" t="s">
        <v>99</v>
      </c>
      <c r="J2180" t="s">
        <v>99</v>
      </c>
      <c r="K2180" t="s">
        <v>99</v>
      </c>
      <c r="L2180" t="s">
        <v>99</v>
      </c>
    </row>
    <row r="2181" spans="1:12" x14ac:dyDescent="0.2">
      <c r="A2181">
        <v>2180</v>
      </c>
      <c r="B2181" t="s">
        <v>98</v>
      </c>
      <c r="C2181" t="s">
        <v>2269</v>
      </c>
      <c r="D2181" t="str">
        <f t="shared" si="34"/>
        <v>Azerbaijan State University of Economics</v>
      </c>
      <c r="E2181" t="str">
        <f>VLOOKUP(F2181, Country!$C$2:$D$134, 2, FALSE)</f>
        <v>AZ</v>
      </c>
      <c r="F2181" t="str" cm="1">
        <f t="array" ref="F2181">INDEX(Country!$A$2:$A$134, MAX(IF(RIGHT($C2181,LEN(Country!$A$2:$A$134))=Country!$A$2:$A$134, ROW(Country!$A$2:$A$134)-ROW(Country!$A$2)+1, 0)))</f>
        <v>Azerbaijan</v>
      </c>
      <c r="G2181" t="s">
        <v>99</v>
      </c>
      <c r="H2181" t="s">
        <v>99</v>
      </c>
      <c r="I2181" t="s">
        <v>99</v>
      </c>
      <c r="J2181" t="s">
        <v>99</v>
      </c>
      <c r="K2181" t="s">
        <v>99</v>
      </c>
      <c r="L2181" t="s">
        <v>99</v>
      </c>
    </row>
    <row r="2182" spans="1:12" x14ac:dyDescent="0.2">
      <c r="A2182">
        <v>2181</v>
      </c>
      <c r="B2182" t="s">
        <v>98</v>
      </c>
      <c r="C2182" t="s">
        <v>2270</v>
      </c>
      <c r="D2182" t="str">
        <f t="shared" si="34"/>
        <v>Azerbaijan Technical University (AzTU)</v>
      </c>
      <c r="E2182" t="str">
        <f>VLOOKUP(F2182, Country!$C$2:$D$134, 2, FALSE)</f>
        <v>AZ</v>
      </c>
      <c r="F2182" t="str" cm="1">
        <f t="array" ref="F2182">INDEX(Country!$A$2:$A$134, MAX(IF(RIGHT($C2182,LEN(Country!$A$2:$A$134))=Country!$A$2:$A$134, ROW(Country!$A$2:$A$134)-ROW(Country!$A$2)+1, 0)))</f>
        <v>Azerbaijan</v>
      </c>
      <c r="G2182" t="s">
        <v>99</v>
      </c>
      <c r="H2182" t="s">
        <v>99</v>
      </c>
      <c r="I2182" t="s">
        <v>99</v>
      </c>
      <c r="J2182" t="s">
        <v>99</v>
      </c>
      <c r="K2182" t="s">
        <v>99</v>
      </c>
      <c r="L2182" t="s">
        <v>99</v>
      </c>
    </row>
    <row r="2183" spans="1:12" x14ac:dyDescent="0.2">
      <c r="A2183">
        <v>2182</v>
      </c>
      <c r="B2183" t="s">
        <v>98</v>
      </c>
      <c r="C2183" t="s">
        <v>2271</v>
      </c>
      <c r="D2183" t="str">
        <f t="shared" si="34"/>
        <v>Azerbaijan University</v>
      </c>
      <c r="E2183" t="str">
        <f>VLOOKUP(F2183, Country!$C$2:$D$134, 2, FALSE)</f>
        <v>AZ</v>
      </c>
      <c r="F2183" t="str" cm="1">
        <f t="array" ref="F2183">INDEX(Country!$A$2:$A$134, MAX(IF(RIGHT($C2183,LEN(Country!$A$2:$A$134))=Country!$A$2:$A$134, ROW(Country!$A$2:$A$134)-ROW(Country!$A$2)+1, 0)))</f>
        <v>Azerbaijan</v>
      </c>
      <c r="G2183" t="s">
        <v>99</v>
      </c>
      <c r="H2183" t="s">
        <v>99</v>
      </c>
      <c r="I2183" t="s">
        <v>99</v>
      </c>
      <c r="J2183" t="s">
        <v>99</v>
      </c>
      <c r="K2183" t="s">
        <v>99</v>
      </c>
      <c r="L2183" t="s">
        <v>99</v>
      </c>
    </row>
    <row r="2184" spans="1:12" x14ac:dyDescent="0.2">
      <c r="A2184">
        <v>2183</v>
      </c>
      <c r="B2184" t="s">
        <v>98</v>
      </c>
      <c r="C2184" t="s">
        <v>2272</v>
      </c>
      <c r="D2184" t="str">
        <f t="shared" si="34"/>
        <v>Azerbaijan University of Architecture and Construction</v>
      </c>
      <c r="E2184" t="str">
        <f>VLOOKUP(F2184, Country!$C$2:$D$134, 2, FALSE)</f>
        <v>AZ</v>
      </c>
      <c r="F2184" t="str" cm="1">
        <f t="array" ref="F2184">INDEX(Country!$A$2:$A$134, MAX(IF(RIGHT($C2184,LEN(Country!$A$2:$A$134))=Country!$A$2:$A$134, ROW(Country!$A$2:$A$134)-ROW(Country!$A$2)+1, 0)))</f>
        <v>Azerbaijan</v>
      </c>
      <c r="G2184" t="s">
        <v>99</v>
      </c>
      <c r="H2184" t="s">
        <v>99</v>
      </c>
      <c r="I2184" t="s">
        <v>99</v>
      </c>
      <c r="J2184" t="s">
        <v>99</v>
      </c>
      <c r="K2184" t="s">
        <v>99</v>
      </c>
      <c r="L2184" t="s">
        <v>99</v>
      </c>
    </row>
    <row r="2185" spans="1:12" x14ac:dyDescent="0.2">
      <c r="A2185">
        <v>2184</v>
      </c>
      <c r="B2185" t="s">
        <v>98</v>
      </c>
      <c r="C2185" t="s">
        <v>2208</v>
      </c>
      <c r="D2185" t="str">
        <f t="shared" si="34"/>
        <v>Bacha Khan University, Charsadda</v>
      </c>
      <c r="E2185" t="str">
        <f>VLOOKUP(F2185, Country!$C$2:$D$134, 2, FALSE)</f>
        <v>PK</v>
      </c>
      <c r="F2185" t="str" cm="1">
        <f t="array" ref="F2185">INDEX(Country!$A$2:$A$134, MAX(IF(RIGHT($C2185,LEN(Country!$A$2:$A$134))=Country!$A$2:$A$134, ROW(Country!$A$2:$A$134)-ROW(Country!$A$2)+1, 0)))</f>
        <v>Pakistan</v>
      </c>
      <c r="G2185" t="s">
        <v>99</v>
      </c>
      <c r="H2185" t="s">
        <v>99</v>
      </c>
      <c r="I2185" t="s">
        <v>99</v>
      </c>
      <c r="J2185" t="s">
        <v>99</v>
      </c>
      <c r="K2185" t="s">
        <v>99</v>
      </c>
      <c r="L2185" t="s">
        <v>99</v>
      </c>
    </row>
    <row r="2186" spans="1:12" x14ac:dyDescent="0.2">
      <c r="A2186">
        <v>2185</v>
      </c>
      <c r="B2186" t="s">
        <v>98</v>
      </c>
      <c r="C2186" t="s">
        <v>2209</v>
      </c>
      <c r="D2186" t="str">
        <f t="shared" si="34"/>
        <v>Badr University in Cairo (BUC)</v>
      </c>
      <c r="E2186" t="str">
        <f>VLOOKUP(F2186, Country!$C$2:$D$134, 2, FALSE)</f>
        <v>EG</v>
      </c>
      <c r="F2186" t="str" cm="1">
        <f t="array" ref="F2186">INDEX(Country!$A$2:$A$134, MAX(IF(RIGHT($C2186,LEN(Country!$A$2:$A$134))=Country!$A$2:$A$134, ROW(Country!$A$2:$A$134)-ROW(Country!$A$2)+1, 0)))</f>
        <v>Egypt</v>
      </c>
      <c r="G2186" t="s">
        <v>99</v>
      </c>
      <c r="H2186" t="s">
        <v>99</v>
      </c>
      <c r="I2186" t="s">
        <v>99</v>
      </c>
      <c r="J2186" t="s">
        <v>99</v>
      </c>
      <c r="K2186" t="s">
        <v>99</v>
      </c>
      <c r="L2186" t="s">
        <v>99</v>
      </c>
    </row>
    <row r="2187" spans="1:12" x14ac:dyDescent="0.2">
      <c r="A2187">
        <v>2186</v>
      </c>
      <c r="B2187" t="s">
        <v>98</v>
      </c>
      <c r="C2187" t="s">
        <v>2210</v>
      </c>
      <c r="D2187" t="str">
        <f t="shared" si="34"/>
        <v>Bakrie University</v>
      </c>
      <c r="E2187" t="str">
        <f>VLOOKUP(F2187, Country!$C$2:$D$134, 2, FALSE)</f>
        <v>ID</v>
      </c>
      <c r="F2187" t="str" cm="1">
        <f t="array" ref="F2187">INDEX(Country!$A$2:$A$134, MAX(IF(RIGHT($C2187,LEN(Country!$A$2:$A$134))=Country!$A$2:$A$134, ROW(Country!$A$2:$A$134)-ROW(Country!$A$2)+1, 0)))</f>
        <v>Indonesia</v>
      </c>
      <c r="G2187" t="s">
        <v>99</v>
      </c>
      <c r="H2187" t="s">
        <v>99</v>
      </c>
      <c r="I2187" t="s">
        <v>99</v>
      </c>
      <c r="J2187" t="s">
        <v>99</v>
      </c>
      <c r="K2187" t="s">
        <v>99</v>
      </c>
      <c r="L2187" t="s">
        <v>99</v>
      </c>
    </row>
    <row r="2188" spans="1:12" x14ac:dyDescent="0.2">
      <c r="A2188">
        <v>2187</v>
      </c>
      <c r="B2188" t="s">
        <v>98</v>
      </c>
      <c r="C2188" t="s">
        <v>2211</v>
      </c>
      <c r="D2188" t="str">
        <f t="shared" si="34"/>
        <v>Baku Engineering University</v>
      </c>
      <c r="E2188" t="str">
        <f>VLOOKUP(F2188, Country!$C$2:$D$134, 2, FALSE)</f>
        <v>AZ</v>
      </c>
      <c r="F2188" t="str" cm="1">
        <f t="array" ref="F2188">INDEX(Country!$A$2:$A$134, MAX(IF(RIGHT($C2188,LEN(Country!$A$2:$A$134))=Country!$A$2:$A$134, ROW(Country!$A$2:$A$134)-ROW(Country!$A$2)+1, 0)))</f>
        <v>Azerbaijan</v>
      </c>
      <c r="G2188" t="s">
        <v>99</v>
      </c>
      <c r="H2188" t="s">
        <v>99</v>
      </c>
      <c r="I2188" t="s">
        <v>99</v>
      </c>
      <c r="J2188" t="s">
        <v>99</v>
      </c>
      <c r="K2188" t="s">
        <v>99</v>
      </c>
      <c r="L2188" t="s">
        <v>99</v>
      </c>
    </row>
    <row r="2189" spans="1:12" x14ac:dyDescent="0.2">
      <c r="A2189">
        <v>2188</v>
      </c>
      <c r="B2189" t="s">
        <v>98</v>
      </c>
      <c r="C2189" t="s">
        <v>2212</v>
      </c>
      <c r="D2189" t="str">
        <f t="shared" si="34"/>
        <v>Baku Higher Oil School</v>
      </c>
      <c r="E2189" t="str">
        <f>VLOOKUP(F2189, Country!$C$2:$D$134, 2, FALSE)</f>
        <v>AZ</v>
      </c>
      <c r="F2189" t="str" cm="1">
        <f t="array" ref="F2189">INDEX(Country!$A$2:$A$134, MAX(IF(RIGHT($C2189,LEN(Country!$A$2:$A$134))=Country!$A$2:$A$134, ROW(Country!$A$2:$A$134)-ROW(Country!$A$2)+1, 0)))</f>
        <v>Azerbaijan</v>
      </c>
      <c r="G2189" t="s">
        <v>99</v>
      </c>
      <c r="H2189" t="s">
        <v>99</v>
      </c>
      <c r="I2189" t="s">
        <v>99</v>
      </c>
      <c r="J2189" t="s">
        <v>99</v>
      </c>
      <c r="K2189" t="s">
        <v>99</v>
      </c>
      <c r="L2189" t="s">
        <v>99</v>
      </c>
    </row>
    <row r="2190" spans="1:12" x14ac:dyDescent="0.2">
      <c r="A2190">
        <v>2189</v>
      </c>
      <c r="B2190" t="s">
        <v>98</v>
      </c>
      <c r="C2190" t="s">
        <v>2213</v>
      </c>
      <c r="D2190" t="str">
        <f t="shared" si="34"/>
        <v>Baku Slavic University</v>
      </c>
      <c r="E2190" t="str">
        <f>VLOOKUP(F2190, Country!$C$2:$D$134, 2, FALSE)</f>
        <v>AZ</v>
      </c>
      <c r="F2190" t="str" cm="1">
        <f t="array" ref="F2190">INDEX(Country!$A$2:$A$134, MAX(IF(RIGHT($C2190,LEN(Country!$A$2:$A$134))=Country!$A$2:$A$134, ROW(Country!$A$2:$A$134)-ROW(Country!$A$2)+1, 0)))</f>
        <v>Azerbaijan</v>
      </c>
      <c r="G2190" t="s">
        <v>99</v>
      </c>
      <c r="H2190" t="s">
        <v>99</v>
      </c>
      <c r="I2190" t="s">
        <v>99</v>
      </c>
      <c r="J2190" t="s">
        <v>99</v>
      </c>
      <c r="K2190" t="s">
        <v>99</v>
      </c>
      <c r="L2190" t="s">
        <v>99</v>
      </c>
    </row>
    <row r="2191" spans="1:12" x14ac:dyDescent="0.2">
      <c r="A2191">
        <v>2190</v>
      </c>
      <c r="B2191" t="s">
        <v>98</v>
      </c>
      <c r="C2191" t="s">
        <v>2214</v>
      </c>
      <c r="D2191" t="str">
        <f t="shared" si="34"/>
        <v>Bandirma Onyedi Eylül University</v>
      </c>
      <c r="E2191" t="str">
        <f>VLOOKUP(F2191, Country!$C$2:$D$134, 2, FALSE)</f>
        <v>TR</v>
      </c>
      <c r="F2191" t="str" cm="1">
        <f t="array" ref="F2191">INDEX(Country!$A$2:$A$134, MAX(IF(RIGHT($C2191,LEN(Country!$A$2:$A$134))=Country!$A$2:$A$134, ROW(Country!$A$2:$A$134)-ROW(Country!$A$2)+1, 0)))</f>
        <v>Turkey</v>
      </c>
      <c r="G2191" t="s">
        <v>99</v>
      </c>
      <c r="H2191" t="s">
        <v>99</v>
      </c>
      <c r="I2191" t="s">
        <v>99</v>
      </c>
      <c r="J2191" t="s">
        <v>99</v>
      </c>
      <c r="K2191" t="s">
        <v>99</v>
      </c>
      <c r="L2191" t="s">
        <v>99</v>
      </c>
    </row>
    <row r="2192" spans="1:12" x14ac:dyDescent="0.2">
      <c r="A2192">
        <v>2191</v>
      </c>
      <c r="B2192" t="s">
        <v>98</v>
      </c>
      <c r="C2192" t="s">
        <v>2215</v>
      </c>
      <c r="D2192" t="str">
        <f t="shared" si="34"/>
        <v>Barawa International University</v>
      </c>
      <c r="E2192" t="str">
        <f>VLOOKUP(F2192, Country!$C$2:$D$134, 2, FALSE)</f>
        <v>SO</v>
      </c>
      <c r="F2192" t="str" cm="1">
        <f t="array" ref="F2192">INDEX(Country!$A$2:$A$134, MAX(IF(RIGHT($C2192,LEN(Country!$A$2:$A$134))=Country!$A$2:$A$134, ROW(Country!$A$2:$A$134)-ROW(Country!$A$2)+1, 0)))</f>
        <v>Somalia</v>
      </c>
      <c r="G2192" t="s">
        <v>99</v>
      </c>
      <c r="H2192" t="s">
        <v>99</v>
      </c>
      <c r="I2192" t="s">
        <v>99</v>
      </c>
      <c r="J2192" t="s">
        <v>99</v>
      </c>
      <c r="K2192" t="s">
        <v>99</v>
      </c>
      <c r="L2192" t="s">
        <v>99</v>
      </c>
    </row>
    <row r="2193" spans="1:12" x14ac:dyDescent="0.2">
      <c r="A2193">
        <v>2192</v>
      </c>
      <c r="B2193" t="s">
        <v>98</v>
      </c>
      <c r="C2193" t="s">
        <v>2216</v>
      </c>
      <c r="D2193" t="str">
        <f t="shared" si="34"/>
        <v>Basrah University College of Science and Technology</v>
      </c>
      <c r="E2193" t="str">
        <f>VLOOKUP(F2193, Country!$C$2:$D$134, 2, FALSE)</f>
        <v>IQ</v>
      </c>
      <c r="F2193" t="str" cm="1">
        <f t="array" ref="F2193">INDEX(Country!$A$2:$A$134, MAX(IF(RIGHT($C2193,LEN(Country!$A$2:$A$134))=Country!$A$2:$A$134, ROW(Country!$A$2:$A$134)-ROW(Country!$A$2)+1, 0)))</f>
        <v>Iraq</v>
      </c>
      <c r="G2193" t="s">
        <v>99</v>
      </c>
      <c r="H2193" t="s">
        <v>99</v>
      </c>
      <c r="I2193" t="s">
        <v>99</v>
      </c>
      <c r="J2193" t="s">
        <v>99</v>
      </c>
      <c r="K2193" t="s">
        <v>99</v>
      </c>
      <c r="L2193" t="s">
        <v>99</v>
      </c>
    </row>
    <row r="2194" spans="1:12" x14ac:dyDescent="0.2">
      <c r="A2194">
        <v>2193</v>
      </c>
      <c r="B2194" t="s">
        <v>98</v>
      </c>
      <c r="C2194" t="s">
        <v>2217</v>
      </c>
      <c r="D2194" t="str">
        <f t="shared" si="34"/>
        <v>Bath Spa University</v>
      </c>
      <c r="E2194" t="str">
        <f>VLOOKUP(F2194, Country!$C$2:$D$134, 2, FALSE)</f>
        <v>GB</v>
      </c>
      <c r="F2194" t="str" cm="1">
        <f t="array" ref="F2194">INDEX(Country!$A$2:$A$134, MAX(IF(RIGHT($C2194,LEN(Country!$A$2:$A$134))=Country!$A$2:$A$134, ROW(Country!$A$2:$A$134)-ROW(Country!$A$2)+1, 0)))</f>
        <v>United Kingdom</v>
      </c>
      <c r="G2194" t="s">
        <v>99</v>
      </c>
      <c r="H2194" t="s">
        <v>99</v>
      </c>
      <c r="I2194" t="s">
        <v>99</v>
      </c>
      <c r="J2194" t="s">
        <v>99</v>
      </c>
      <c r="K2194" t="s">
        <v>99</v>
      </c>
      <c r="L2194" t="s">
        <v>99</v>
      </c>
    </row>
    <row r="2195" spans="1:12" x14ac:dyDescent="0.2">
      <c r="A2195">
        <v>2194</v>
      </c>
      <c r="B2195" t="s">
        <v>98</v>
      </c>
      <c r="C2195" t="s">
        <v>2218</v>
      </c>
      <c r="D2195" t="str">
        <f t="shared" si="34"/>
        <v>Batterjee Medical College</v>
      </c>
      <c r="E2195" t="str">
        <f>VLOOKUP(F2195, Country!$C$2:$D$134, 2, FALSE)</f>
        <v>SA</v>
      </c>
      <c r="F2195" t="str" cm="1">
        <f t="array" ref="F2195">INDEX(Country!$A$2:$A$134, MAX(IF(RIGHT($C2195,LEN(Country!$A$2:$A$134))=Country!$A$2:$A$134, ROW(Country!$A$2:$A$134)-ROW(Country!$A$2)+1, 0)))</f>
        <v>Saudi Arabia</v>
      </c>
      <c r="G2195" t="s">
        <v>99</v>
      </c>
      <c r="H2195" t="s">
        <v>99</v>
      </c>
      <c r="I2195" t="s">
        <v>99</v>
      </c>
      <c r="J2195" t="s">
        <v>99</v>
      </c>
      <c r="K2195" t="s">
        <v>99</v>
      </c>
      <c r="L2195" t="s">
        <v>99</v>
      </c>
    </row>
    <row r="2196" spans="1:12" x14ac:dyDescent="0.2">
      <c r="A2196">
        <v>2195</v>
      </c>
      <c r="B2196" t="s">
        <v>98</v>
      </c>
      <c r="C2196" t="s">
        <v>2219</v>
      </c>
      <c r="D2196" t="str">
        <f t="shared" si="34"/>
        <v>Bayburt University</v>
      </c>
      <c r="E2196" t="str">
        <f>VLOOKUP(F2196, Country!$C$2:$D$134, 2, FALSE)</f>
        <v>TR</v>
      </c>
      <c r="F2196" t="str" cm="1">
        <f t="array" ref="F2196">INDEX(Country!$A$2:$A$134, MAX(IF(RIGHT($C2196,LEN(Country!$A$2:$A$134))=Country!$A$2:$A$134, ROW(Country!$A$2:$A$134)-ROW(Country!$A$2)+1, 0)))</f>
        <v>Turkey</v>
      </c>
      <c r="G2196" t="s">
        <v>99</v>
      </c>
      <c r="H2196" t="s">
        <v>99</v>
      </c>
      <c r="I2196" t="s">
        <v>99</v>
      </c>
      <c r="J2196" t="s">
        <v>99</v>
      </c>
      <c r="K2196" t="s">
        <v>99</v>
      </c>
      <c r="L2196" t="s">
        <v>99</v>
      </c>
    </row>
    <row r="2197" spans="1:12" x14ac:dyDescent="0.2">
      <c r="A2197">
        <v>2196</v>
      </c>
      <c r="B2197" t="s">
        <v>98</v>
      </c>
      <c r="C2197" t="s">
        <v>2220</v>
      </c>
      <c r="D2197" t="str">
        <f t="shared" si="34"/>
        <v>Baze University</v>
      </c>
      <c r="E2197" t="str">
        <f>VLOOKUP(F2197, Country!$C$2:$D$134, 2, FALSE)</f>
        <v>NG</v>
      </c>
      <c r="F2197" t="str" cm="1">
        <f t="array" ref="F2197">INDEX(Country!$A$2:$A$134, MAX(IF(RIGHT($C2197,LEN(Country!$A$2:$A$134))=Country!$A$2:$A$134, ROW(Country!$A$2:$A$134)-ROW(Country!$A$2)+1, 0)))</f>
        <v>Nigeria</v>
      </c>
      <c r="G2197" t="s">
        <v>99</v>
      </c>
      <c r="H2197" t="s">
        <v>99</v>
      </c>
      <c r="I2197" t="s">
        <v>99</v>
      </c>
      <c r="J2197" t="s">
        <v>99</v>
      </c>
      <c r="K2197" t="s">
        <v>99</v>
      </c>
      <c r="L2197" t="s">
        <v>99</v>
      </c>
    </row>
    <row r="2198" spans="1:12" x14ac:dyDescent="0.2">
      <c r="A2198">
        <v>2197</v>
      </c>
      <c r="B2198" t="s">
        <v>98</v>
      </c>
      <c r="C2198" t="s">
        <v>2221</v>
      </c>
      <c r="D2198" t="str">
        <f t="shared" si="34"/>
        <v>Beaconhouse National University</v>
      </c>
      <c r="E2198" t="str">
        <f>VLOOKUP(F2198, Country!$C$2:$D$134, 2, FALSE)</f>
        <v>PK</v>
      </c>
      <c r="F2198" t="str" cm="1">
        <f t="array" ref="F2198">INDEX(Country!$A$2:$A$134, MAX(IF(RIGHT($C2198,LEN(Country!$A$2:$A$134))=Country!$A$2:$A$134, ROW(Country!$A$2:$A$134)-ROW(Country!$A$2)+1, 0)))</f>
        <v>Pakistan</v>
      </c>
      <c r="G2198" t="s">
        <v>99</v>
      </c>
      <c r="H2198" t="s">
        <v>99</v>
      </c>
      <c r="I2198" t="s">
        <v>99</v>
      </c>
      <c r="J2198" t="s">
        <v>99</v>
      </c>
      <c r="K2198" t="s">
        <v>99</v>
      </c>
      <c r="L2198" t="s">
        <v>99</v>
      </c>
    </row>
    <row r="2199" spans="1:12" x14ac:dyDescent="0.2">
      <c r="A2199">
        <v>2198</v>
      </c>
      <c r="B2199" t="s">
        <v>98</v>
      </c>
      <c r="C2199" t="s">
        <v>2222</v>
      </c>
      <c r="D2199" t="str">
        <f t="shared" si="34"/>
        <v>Belarusian State Medical University</v>
      </c>
      <c r="E2199" t="str">
        <f>VLOOKUP(F2199, Country!$C$2:$D$134, 2, FALSE)</f>
        <v>BY</v>
      </c>
      <c r="F2199" t="str" cm="1">
        <f t="array" ref="F2199">INDEX(Country!$A$2:$A$134, MAX(IF(RIGHT($C2199,LEN(Country!$A$2:$A$134))=Country!$A$2:$A$134, ROW(Country!$A$2:$A$134)-ROW(Country!$A$2)+1, 0)))</f>
        <v>Belarus</v>
      </c>
      <c r="G2199" t="s">
        <v>99</v>
      </c>
      <c r="H2199" t="s">
        <v>99</v>
      </c>
      <c r="I2199" t="s">
        <v>99</v>
      </c>
      <c r="J2199" t="s">
        <v>99</v>
      </c>
      <c r="K2199" t="s">
        <v>99</v>
      </c>
      <c r="L2199" t="s">
        <v>99</v>
      </c>
    </row>
    <row r="2200" spans="1:12" x14ac:dyDescent="0.2">
      <c r="A2200">
        <v>2199</v>
      </c>
      <c r="B2200" t="s">
        <v>98</v>
      </c>
      <c r="C2200" t="s">
        <v>2223</v>
      </c>
      <c r="D2200" t="str">
        <f t="shared" si="34"/>
        <v>Belarusian State University of Informatics and Radioelectronics</v>
      </c>
      <c r="E2200" t="str">
        <f>VLOOKUP(F2200, Country!$C$2:$D$134, 2, FALSE)</f>
        <v>BY</v>
      </c>
      <c r="F2200" t="str" cm="1">
        <f t="array" ref="F2200">INDEX(Country!$A$2:$A$134, MAX(IF(RIGHT($C2200,LEN(Country!$A$2:$A$134))=Country!$A$2:$A$134, ROW(Country!$A$2:$A$134)-ROW(Country!$A$2)+1, 0)))</f>
        <v>Belarus</v>
      </c>
      <c r="G2200" t="s">
        <v>99</v>
      </c>
      <c r="H2200" t="s">
        <v>99</v>
      </c>
      <c r="I2200" t="s">
        <v>99</v>
      </c>
      <c r="J2200" t="s">
        <v>99</v>
      </c>
      <c r="K2200" t="s">
        <v>99</v>
      </c>
      <c r="L2200" t="s">
        <v>99</v>
      </c>
    </row>
    <row r="2201" spans="1:12" x14ac:dyDescent="0.2">
      <c r="A2201">
        <v>2200</v>
      </c>
      <c r="B2201" t="s">
        <v>98</v>
      </c>
      <c r="C2201" t="s">
        <v>2224</v>
      </c>
      <c r="D2201" t="str">
        <f t="shared" si="34"/>
        <v>Bells University of Technology</v>
      </c>
      <c r="E2201" t="str">
        <f>VLOOKUP(F2201, Country!$C$2:$D$134, 2, FALSE)</f>
        <v>NG</v>
      </c>
      <c r="F2201" t="str" cm="1">
        <f t="array" ref="F2201">INDEX(Country!$A$2:$A$134, MAX(IF(RIGHT($C2201,LEN(Country!$A$2:$A$134))=Country!$A$2:$A$134, ROW(Country!$A$2:$A$134)-ROW(Country!$A$2)+1, 0)))</f>
        <v>Nigeria</v>
      </c>
      <c r="G2201" t="s">
        <v>99</v>
      </c>
      <c r="H2201" t="s">
        <v>99</v>
      </c>
      <c r="I2201" t="s">
        <v>99</v>
      </c>
      <c r="J2201" t="s">
        <v>99</v>
      </c>
      <c r="K2201" t="s">
        <v>99</v>
      </c>
      <c r="L2201" t="s">
        <v>99</v>
      </c>
    </row>
    <row r="2202" spans="1:12" x14ac:dyDescent="0.2">
      <c r="A2202">
        <v>2201</v>
      </c>
      <c r="B2202" t="s">
        <v>98</v>
      </c>
      <c r="C2202" t="s">
        <v>2225</v>
      </c>
      <c r="D2202" t="str">
        <f t="shared" si="34"/>
        <v>Benson Idahosa University</v>
      </c>
      <c r="E2202" t="str">
        <f>VLOOKUP(F2202, Country!$C$2:$D$134, 2, FALSE)</f>
        <v>NG</v>
      </c>
      <c r="F2202" t="str" cm="1">
        <f t="array" ref="F2202">INDEX(Country!$A$2:$A$134, MAX(IF(RIGHT($C2202,LEN(Country!$A$2:$A$134))=Country!$A$2:$A$134, ROW(Country!$A$2:$A$134)-ROW(Country!$A$2)+1, 0)))</f>
        <v>Nigeria</v>
      </c>
      <c r="G2202" t="s">
        <v>99</v>
      </c>
      <c r="H2202" t="s">
        <v>99</v>
      </c>
      <c r="I2202" t="s">
        <v>99</v>
      </c>
      <c r="J2202" t="s">
        <v>99</v>
      </c>
      <c r="K2202" t="s">
        <v>99</v>
      </c>
      <c r="L2202" t="s">
        <v>99</v>
      </c>
    </row>
    <row r="2203" spans="1:12" x14ac:dyDescent="0.2">
      <c r="A2203">
        <v>2202</v>
      </c>
      <c r="B2203" t="s">
        <v>98</v>
      </c>
      <c r="C2203" t="s">
        <v>2226</v>
      </c>
      <c r="D2203" t="str">
        <f t="shared" si="34"/>
        <v>Bentley University</v>
      </c>
      <c r="E2203" t="str">
        <f>VLOOKUP(F2203, Country!$C$2:$D$134, 2, FALSE)</f>
        <v>US</v>
      </c>
      <c r="F2203" t="str" cm="1">
        <f t="array" ref="F2203">INDEX(Country!$A$2:$A$134, MAX(IF(RIGHT($C2203,LEN(Country!$A$2:$A$134))=Country!$A$2:$A$134, ROW(Country!$A$2:$A$134)-ROW(Country!$A$2)+1, 0)))</f>
        <v>United States</v>
      </c>
      <c r="G2203" t="s">
        <v>99</v>
      </c>
      <c r="H2203" t="s">
        <v>99</v>
      </c>
      <c r="I2203" t="s">
        <v>99</v>
      </c>
      <c r="J2203" t="s">
        <v>99</v>
      </c>
      <c r="K2203" t="s">
        <v>99</v>
      </c>
      <c r="L2203" t="s">
        <v>99</v>
      </c>
    </row>
    <row r="2204" spans="1:12" x14ac:dyDescent="0.2">
      <c r="A2204">
        <v>2203</v>
      </c>
      <c r="B2204" t="s">
        <v>98</v>
      </c>
      <c r="C2204" t="s">
        <v>2227</v>
      </c>
      <c r="D2204" t="str">
        <f t="shared" si="34"/>
        <v>Beykent University</v>
      </c>
      <c r="E2204" t="str">
        <f>VLOOKUP(F2204, Country!$C$2:$D$134, 2, FALSE)</f>
        <v>TR</v>
      </c>
      <c r="F2204" t="str" cm="1">
        <f t="array" ref="F2204">INDEX(Country!$A$2:$A$134, MAX(IF(RIGHT($C2204,LEN(Country!$A$2:$A$134))=Country!$A$2:$A$134, ROW(Country!$A$2:$A$134)-ROW(Country!$A$2)+1, 0)))</f>
        <v>Turkey</v>
      </c>
      <c r="G2204" t="s">
        <v>99</v>
      </c>
      <c r="H2204" t="s">
        <v>99</v>
      </c>
      <c r="I2204" t="s">
        <v>99</v>
      </c>
      <c r="J2204" t="s">
        <v>99</v>
      </c>
      <c r="K2204" t="s">
        <v>99</v>
      </c>
      <c r="L2204" t="s">
        <v>99</v>
      </c>
    </row>
    <row r="2205" spans="1:12" x14ac:dyDescent="0.2">
      <c r="A2205">
        <v>2204</v>
      </c>
      <c r="B2205" t="s">
        <v>98</v>
      </c>
      <c r="C2205" t="s">
        <v>2228</v>
      </c>
      <c r="D2205" t="str">
        <f t="shared" si="34"/>
        <v>Bilad Alrafidain University</v>
      </c>
      <c r="E2205" t="str">
        <f>VLOOKUP(F2205, Country!$C$2:$D$134, 2, FALSE)</f>
        <v>IQ</v>
      </c>
      <c r="F2205" t="str" cm="1">
        <f t="array" ref="F2205">INDEX(Country!$A$2:$A$134, MAX(IF(RIGHT($C2205,LEN(Country!$A$2:$A$134))=Country!$A$2:$A$134, ROW(Country!$A$2:$A$134)-ROW(Country!$A$2)+1, 0)))</f>
        <v>Iraq</v>
      </c>
      <c r="G2205" t="s">
        <v>99</v>
      </c>
      <c r="H2205" t="s">
        <v>99</v>
      </c>
      <c r="I2205" t="s">
        <v>99</v>
      </c>
      <c r="J2205" t="s">
        <v>99</v>
      </c>
      <c r="K2205" t="s">
        <v>99</v>
      </c>
      <c r="L2205" t="s">
        <v>99</v>
      </c>
    </row>
    <row r="2206" spans="1:12" x14ac:dyDescent="0.2">
      <c r="A2206">
        <v>2205</v>
      </c>
      <c r="B2206" t="s">
        <v>98</v>
      </c>
      <c r="C2206" t="s">
        <v>2229</v>
      </c>
      <c r="D2206" t="str">
        <f t="shared" si="34"/>
        <v>Birmingham Newman University</v>
      </c>
      <c r="E2206" t="str">
        <f>VLOOKUP(F2206, Country!$C$2:$D$134, 2, FALSE)</f>
        <v>GB</v>
      </c>
      <c r="F2206" t="str" cm="1">
        <f t="array" ref="F2206">INDEX(Country!$A$2:$A$134, MAX(IF(RIGHT($C2206,LEN(Country!$A$2:$A$134))=Country!$A$2:$A$134, ROW(Country!$A$2:$A$134)-ROW(Country!$A$2)+1, 0)))</f>
        <v>United Kingdom</v>
      </c>
      <c r="G2206" t="s">
        <v>99</v>
      </c>
      <c r="H2206" t="s">
        <v>99</v>
      </c>
      <c r="I2206" t="s">
        <v>99</v>
      </c>
      <c r="J2206" t="s">
        <v>99</v>
      </c>
      <c r="K2206" t="s">
        <v>99</v>
      </c>
      <c r="L2206" t="s">
        <v>99</v>
      </c>
    </row>
    <row r="2207" spans="1:12" x14ac:dyDescent="0.2">
      <c r="A2207">
        <v>2206</v>
      </c>
      <c r="B2207" t="s">
        <v>98</v>
      </c>
      <c r="C2207" t="s">
        <v>2230</v>
      </c>
      <c r="D2207" t="str">
        <f t="shared" si="34"/>
        <v>Biruni University</v>
      </c>
      <c r="E2207" t="str">
        <f>VLOOKUP(F2207, Country!$C$2:$D$134, 2, FALSE)</f>
        <v>TR</v>
      </c>
      <c r="F2207" t="str" cm="1">
        <f t="array" ref="F2207">INDEX(Country!$A$2:$A$134, MAX(IF(RIGHT($C2207,LEN(Country!$A$2:$A$134))=Country!$A$2:$A$134, ROW(Country!$A$2:$A$134)-ROW(Country!$A$2)+1, 0)))</f>
        <v>Turkey</v>
      </c>
      <c r="G2207" t="s">
        <v>99</v>
      </c>
      <c r="H2207" t="s">
        <v>99</v>
      </c>
      <c r="I2207" t="s">
        <v>99</v>
      </c>
      <c r="J2207" t="s">
        <v>99</v>
      </c>
      <c r="K2207" t="s">
        <v>99</v>
      </c>
      <c r="L2207" t="s">
        <v>99</v>
      </c>
    </row>
    <row r="2208" spans="1:12" x14ac:dyDescent="0.2">
      <c r="A2208">
        <v>2207</v>
      </c>
      <c r="B2208" t="s">
        <v>98</v>
      </c>
      <c r="C2208" t="s">
        <v>2231</v>
      </c>
      <c r="D2208" t="str">
        <f t="shared" si="34"/>
        <v>Bishop Grosseteste University</v>
      </c>
      <c r="E2208" t="str">
        <f>VLOOKUP(F2208, Country!$C$2:$D$134, 2, FALSE)</f>
        <v>GB</v>
      </c>
      <c r="F2208" t="str" cm="1">
        <f t="array" ref="F2208">INDEX(Country!$A$2:$A$134, MAX(IF(RIGHT($C2208,LEN(Country!$A$2:$A$134))=Country!$A$2:$A$134, ROW(Country!$A$2:$A$134)-ROW(Country!$A$2)+1, 0)))</f>
        <v>United Kingdom</v>
      </c>
      <c r="G2208" t="s">
        <v>99</v>
      </c>
      <c r="H2208" t="s">
        <v>99</v>
      </c>
      <c r="I2208" t="s">
        <v>99</v>
      </c>
      <c r="J2208" t="s">
        <v>99</v>
      </c>
      <c r="K2208" t="s">
        <v>99</v>
      </c>
      <c r="L2208" t="s">
        <v>99</v>
      </c>
    </row>
    <row r="2209" spans="1:12" x14ac:dyDescent="0.2">
      <c r="A2209">
        <v>2208</v>
      </c>
      <c r="B2209" t="s">
        <v>98</v>
      </c>
      <c r="C2209" t="s">
        <v>2232</v>
      </c>
      <c r="D2209" t="str">
        <f t="shared" si="34"/>
        <v>Bohdan Khmelnytsky National University of Cherkasy</v>
      </c>
      <c r="E2209" t="str">
        <f>VLOOKUP(F2209, Country!$C$2:$D$134, 2, FALSE)</f>
        <v>UA</v>
      </c>
      <c r="F2209" t="str" cm="1">
        <f t="array" ref="F2209">INDEX(Country!$A$2:$A$134, MAX(IF(RIGHT($C2209,LEN(Country!$A$2:$A$134))=Country!$A$2:$A$134, ROW(Country!$A$2:$A$134)-ROW(Country!$A$2)+1, 0)))</f>
        <v>Ukraine</v>
      </c>
      <c r="G2209" t="s">
        <v>99</v>
      </c>
      <c r="H2209" t="s">
        <v>99</v>
      </c>
      <c r="I2209" t="s">
        <v>99</v>
      </c>
      <c r="J2209" t="s">
        <v>99</v>
      </c>
      <c r="K2209" t="s">
        <v>99</v>
      </c>
      <c r="L2209" t="s">
        <v>99</v>
      </c>
    </row>
    <row r="2210" spans="1:12" x14ac:dyDescent="0.2">
      <c r="A2210">
        <v>2209</v>
      </c>
      <c r="B2210" t="s">
        <v>98</v>
      </c>
      <c r="C2210" t="s">
        <v>2233</v>
      </c>
      <c r="D2210" t="str">
        <f t="shared" si="34"/>
        <v>Bowen University</v>
      </c>
      <c r="E2210" t="str">
        <f>VLOOKUP(F2210, Country!$C$2:$D$134, 2, FALSE)</f>
        <v>NG</v>
      </c>
      <c r="F2210" t="str" cm="1">
        <f t="array" ref="F2210">INDEX(Country!$A$2:$A$134, MAX(IF(RIGHT($C2210,LEN(Country!$A$2:$A$134))=Country!$A$2:$A$134, ROW(Country!$A$2:$A$134)-ROW(Country!$A$2)+1, 0)))</f>
        <v>Nigeria</v>
      </c>
      <c r="G2210" t="s">
        <v>99</v>
      </c>
      <c r="H2210" t="s">
        <v>99</v>
      </c>
      <c r="I2210" t="s">
        <v>99</v>
      </c>
      <c r="J2210" t="s">
        <v>99</v>
      </c>
      <c r="K2210" t="s">
        <v>99</v>
      </c>
      <c r="L2210" t="s">
        <v>99</v>
      </c>
    </row>
    <row r="2211" spans="1:12" x14ac:dyDescent="0.2">
      <c r="A2211">
        <v>2210</v>
      </c>
      <c r="B2211" t="s">
        <v>98</v>
      </c>
      <c r="C2211" t="s">
        <v>2234</v>
      </c>
      <c r="D2211" t="str">
        <f t="shared" si="34"/>
        <v>Buckinghamshire New University</v>
      </c>
      <c r="E2211" t="str">
        <f>VLOOKUP(F2211, Country!$C$2:$D$134, 2, FALSE)</f>
        <v>GB</v>
      </c>
      <c r="F2211" t="str" cm="1">
        <f t="array" ref="F2211">INDEX(Country!$A$2:$A$134, MAX(IF(RIGHT($C2211,LEN(Country!$A$2:$A$134))=Country!$A$2:$A$134, ROW(Country!$A$2:$A$134)-ROW(Country!$A$2)+1, 0)))</f>
        <v>United Kingdom</v>
      </c>
      <c r="G2211" t="s">
        <v>99</v>
      </c>
      <c r="H2211" t="s">
        <v>99</v>
      </c>
      <c r="I2211" t="s">
        <v>99</v>
      </c>
      <c r="J2211" t="s">
        <v>99</v>
      </c>
      <c r="K2211" t="s">
        <v>99</v>
      </c>
      <c r="L2211" t="s">
        <v>99</v>
      </c>
    </row>
    <row r="2212" spans="1:12" x14ac:dyDescent="0.2">
      <c r="A2212">
        <v>2211</v>
      </c>
      <c r="B2212" t="s">
        <v>98</v>
      </c>
      <c r="C2212" t="s">
        <v>2235</v>
      </c>
      <c r="D2212" t="str">
        <f t="shared" si="34"/>
        <v>Budapest Business School</v>
      </c>
      <c r="E2212" t="str">
        <f>VLOOKUP(F2212, Country!$C$2:$D$134, 2, FALSE)</f>
        <v>HU</v>
      </c>
      <c r="F2212" t="str" cm="1">
        <f t="array" ref="F2212">INDEX(Country!$A$2:$A$134, MAX(IF(RIGHT($C2212,LEN(Country!$A$2:$A$134))=Country!$A$2:$A$134, ROW(Country!$A$2:$A$134)-ROW(Country!$A$2)+1, 0)))</f>
        <v>Hungary</v>
      </c>
      <c r="G2212" t="s">
        <v>99</v>
      </c>
      <c r="H2212" t="s">
        <v>99</v>
      </c>
      <c r="I2212" t="s">
        <v>99</v>
      </c>
      <c r="J2212" t="s">
        <v>99</v>
      </c>
      <c r="K2212" t="s">
        <v>99</v>
      </c>
      <c r="L2212" t="s">
        <v>99</v>
      </c>
    </row>
    <row r="2213" spans="1:12" x14ac:dyDescent="0.2">
      <c r="A2213">
        <v>2212</v>
      </c>
      <c r="B2213" t="s">
        <v>98</v>
      </c>
      <c r="C2213" t="s">
        <v>2236</v>
      </c>
      <c r="D2213" t="str">
        <f t="shared" si="34"/>
        <v>Bukhara State University</v>
      </c>
      <c r="E2213" t="str">
        <f>VLOOKUP(F2213, Country!$C$2:$D$134, 2, FALSE)</f>
        <v>UZ</v>
      </c>
      <c r="F2213" t="str" cm="1">
        <f t="array" ref="F2213">INDEX(Country!$A$2:$A$134, MAX(IF(RIGHT($C2213,LEN(Country!$A$2:$A$134))=Country!$A$2:$A$134, ROW(Country!$A$2:$A$134)-ROW(Country!$A$2)+1, 0)))</f>
        <v>Uzbekistan</v>
      </c>
      <c r="G2213" t="s">
        <v>99</v>
      </c>
      <c r="H2213" t="s">
        <v>99</v>
      </c>
      <c r="I2213" t="s">
        <v>99</v>
      </c>
      <c r="J2213" t="s">
        <v>99</v>
      </c>
      <c r="K2213" t="s">
        <v>99</v>
      </c>
      <c r="L2213" t="s">
        <v>99</v>
      </c>
    </row>
    <row r="2214" spans="1:12" x14ac:dyDescent="0.2">
      <c r="A2214">
        <v>2213</v>
      </c>
      <c r="B2214" t="s">
        <v>98</v>
      </c>
      <c r="C2214" t="s">
        <v>2237</v>
      </c>
      <c r="D2214" t="str">
        <f t="shared" si="34"/>
        <v>Bundelkhand University</v>
      </c>
      <c r="E2214" t="str">
        <f>VLOOKUP(F2214, Country!$C$2:$D$134, 2, FALSE)</f>
        <v>IN</v>
      </c>
      <c r="F2214" t="str" cm="1">
        <f t="array" ref="F2214">INDEX(Country!$A$2:$A$134, MAX(IF(RIGHT($C2214,LEN(Country!$A$2:$A$134))=Country!$A$2:$A$134, ROW(Country!$A$2:$A$134)-ROW(Country!$A$2)+1, 0)))</f>
        <v>India</v>
      </c>
      <c r="G2214" t="s">
        <v>99</v>
      </c>
      <c r="H2214" t="s">
        <v>99</v>
      </c>
      <c r="I2214" t="s">
        <v>99</v>
      </c>
      <c r="J2214" t="s">
        <v>99</v>
      </c>
      <c r="K2214" t="s">
        <v>99</v>
      </c>
      <c r="L2214" t="s">
        <v>99</v>
      </c>
    </row>
    <row r="2215" spans="1:12" x14ac:dyDescent="0.2">
      <c r="A2215">
        <v>2214</v>
      </c>
      <c r="B2215" t="s">
        <v>98</v>
      </c>
      <c r="C2215" t="s">
        <v>2238</v>
      </c>
      <c r="D2215" t="str">
        <f t="shared" si="34"/>
        <v>Buriram Rajabhat University</v>
      </c>
      <c r="E2215" t="str">
        <f>VLOOKUP(F2215, Country!$C$2:$D$134, 2, FALSE)</f>
        <v>TH</v>
      </c>
      <c r="F2215" t="str" cm="1">
        <f t="array" ref="F2215">INDEX(Country!$A$2:$A$134, MAX(IF(RIGHT($C2215,LEN(Country!$A$2:$A$134))=Country!$A$2:$A$134, ROW(Country!$A$2:$A$134)-ROW(Country!$A$2)+1, 0)))</f>
        <v>Thailand</v>
      </c>
      <c r="G2215" t="s">
        <v>99</v>
      </c>
      <c r="H2215" t="s">
        <v>99</v>
      </c>
      <c r="I2215" t="s">
        <v>99</v>
      </c>
      <c r="J2215" t="s">
        <v>99</v>
      </c>
      <c r="K2215" t="s">
        <v>99</v>
      </c>
      <c r="L2215" t="s">
        <v>99</v>
      </c>
    </row>
    <row r="2216" spans="1:12" x14ac:dyDescent="0.2">
      <c r="A2216">
        <v>2215</v>
      </c>
      <c r="B2216" t="s">
        <v>98</v>
      </c>
      <c r="C2216" t="s">
        <v>2239</v>
      </c>
      <c r="D2216" t="str">
        <f t="shared" si="34"/>
        <v>Çağ University</v>
      </c>
      <c r="E2216" t="str">
        <f>VLOOKUP(F2216, Country!$C$2:$D$134, 2, FALSE)</f>
        <v>TR</v>
      </c>
      <c r="F2216" t="str" cm="1">
        <f t="array" ref="F2216">INDEX(Country!$A$2:$A$134, MAX(IF(RIGHT($C2216,LEN(Country!$A$2:$A$134))=Country!$A$2:$A$134, ROW(Country!$A$2:$A$134)-ROW(Country!$A$2)+1, 0)))</f>
        <v>Turkey</v>
      </c>
      <c r="G2216" t="s">
        <v>99</v>
      </c>
      <c r="H2216" t="s">
        <v>99</v>
      </c>
      <c r="I2216" t="s">
        <v>99</v>
      </c>
      <c r="J2216" t="s">
        <v>99</v>
      </c>
      <c r="K2216" t="s">
        <v>99</v>
      </c>
      <c r="L2216" t="s">
        <v>99</v>
      </c>
    </row>
    <row r="2217" spans="1:12" x14ac:dyDescent="0.2">
      <c r="A2217">
        <v>2216</v>
      </c>
      <c r="B2217" t="s">
        <v>98</v>
      </c>
      <c r="C2217" t="s">
        <v>2240</v>
      </c>
      <c r="D2217" t="str">
        <f t="shared" si="34"/>
        <v>California State University, Chico</v>
      </c>
      <c r="E2217" t="str">
        <f>VLOOKUP(F2217, Country!$C$2:$D$134, 2, FALSE)</f>
        <v>US</v>
      </c>
      <c r="F2217" t="str" cm="1">
        <f t="array" ref="F2217">INDEX(Country!$A$2:$A$134, MAX(IF(RIGHT($C2217,LEN(Country!$A$2:$A$134))=Country!$A$2:$A$134, ROW(Country!$A$2:$A$134)-ROW(Country!$A$2)+1, 0)))</f>
        <v>United States</v>
      </c>
      <c r="G2217" t="s">
        <v>99</v>
      </c>
      <c r="H2217" t="s">
        <v>99</v>
      </c>
      <c r="I2217" t="s">
        <v>99</v>
      </c>
      <c r="J2217" t="s">
        <v>99</v>
      </c>
      <c r="K2217" t="s">
        <v>99</v>
      </c>
      <c r="L2217" t="s">
        <v>99</v>
      </c>
    </row>
    <row r="2218" spans="1:12" x14ac:dyDescent="0.2">
      <c r="A2218">
        <v>2217</v>
      </c>
      <c r="B2218" t="s">
        <v>98</v>
      </c>
      <c r="C2218" t="s">
        <v>2241</v>
      </c>
      <c r="D2218" t="str">
        <f t="shared" si="34"/>
        <v>Canadian International College - Cairo Campus of Cape Breton University Canada</v>
      </c>
      <c r="E2218" t="str">
        <f>VLOOKUP(F2218, Country!$C$2:$D$134, 2, FALSE)</f>
        <v>EG</v>
      </c>
      <c r="F2218" t="str" cm="1">
        <f t="array" ref="F2218">INDEX(Country!$A$2:$A$134, MAX(IF(RIGHT($C2218,LEN(Country!$A$2:$A$134))=Country!$A$2:$A$134, ROW(Country!$A$2:$A$134)-ROW(Country!$A$2)+1, 0)))</f>
        <v>Egypt</v>
      </c>
      <c r="G2218" t="s">
        <v>99</v>
      </c>
      <c r="H2218" t="s">
        <v>99</v>
      </c>
      <c r="I2218" t="s">
        <v>99</v>
      </c>
      <c r="J2218" t="s">
        <v>99</v>
      </c>
      <c r="K2218" t="s">
        <v>99</v>
      </c>
      <c r="L2218" t="s">
        <v>99</v>
      </c>
    </row>
    <row r="2219" spans="1:12" x14ac:dyDescent="0.2">
      <c r="A2219">
        <v>2218</v>
      </c>
      <c r="B2219" t="s">
        <v>98</v>
      </c>
      <c r="C2219" t="s">
        <v>2242</v>
      </c>
      <c r="D2219" t="str">
        <f t="shared" si="34"/>
        <v>Catholic University in Erbil</v>
      </c>
      <c r="E2219" t="str">
        <f>VLOOKUP(F2219, Country!$C$2:$D$134, 2, FALSE)</f>
        <v>IQ</v>
      </c>
      <c r="F2219" t="str" cm="1">
        <f t="array" ref="F2219">INDEX(Country!$A$2:$A$134, MAX(IF(RIGHT($C2219,LEN(Country!$A$2:$A$134))=Country!$A$2:$A$134, ROW(Country!$A$2:$A$134)-ROW(Country!$A$2)+1, 0)))</f>
        <v>Iraq</v>
      </c>
      <c r="G2219" t="s">
        <v>99</v>
      </c>
      <c r="H2219" t="s">
        <v>99</v>
      </c>
      <c r="I2219" t="s">
        <v>99</v>
      </c>
      <c r="J2219" t="s">
        <v>99</v>
      </c>
      <c r="K2219" t="s">
        <v>99</v>
      </c>
      <c r="L2219" t="s">
        <v>99</v>
      </c>
    </row>
    <row r="2220" spans="1:12" x14ac:dyDescent="0.2">
      <c r="A2220">
        <v>2219</v>
      </c>
      <c r="B2220" t="s">
        <v>98</v>
      </c>
      <c r="C2220" t="s">
        <v>2243</v>
      </c>
      <c r="D2220" t="str">
        <f t="shared" si="34"/>
        <v>Catholic University of Ávila</v>
      </c>
      <c r="E2220" t="str">
        <f>VLOOKUP(F2220, Country!$C$2:$D$134, 2, FALSE)</f>
        <v>ES</v>
      </c>
      <c r="F2220" t="str" cm="1">
        <f t="array" ref="F2220">INDEX(Country!$A$2:$A$134, MAX(IF(RIGHT($C2220,LEN(Country!$A$2:$A$134))=Country!$A$2:$A$134, ROW(Country!$A$2:$A$134)-ROW(Country!$A$2)+1, 0)))</f>
        <v>Spain</v>
      </c>
      <c r="G2220" t="s">
        <v>99</v>
      </c>
      <c r="H2220" t="s">
        <v>99</v>
      </c>
      <c r="I2220" t="s">
        <v>99</v>
      </c>
      <c r="J2220" t="s">
        <v>99</v>
      </c>
      <c r="K2220" t="s">
        <v>99</v>
      </c>
      <c r="L2220" t="s">
        <v>99</v>
      </c>
    </row>
    <row r="2221" spans="1:12" x14ac:dyDescent="0.2">
      <c r="A2221">
        <v>2220</v>
      </c>
      <c r="B2221" t="s">
        <v>98</v>
      </c>
      <c r="C2221" t="s">
        <v>2244</v>
      </c>
      <c r="D2221" t="str">
        <f t="shared" si="34"/>
        <v>Cebu Technological University</v>
      </c>
      <c r="E2221" t="str">
        <f>VLOOKUP(F2221, Country!$C$2:$D$134, 2, FALSE)</f>
        <v>PH</v>
      </c>
      <c r="F2221" t="str" cm="1">
        <f t="array" ref="F2221">INDEX(Country!$A$2:$A$134, MAX(IF(RIGHT($C2221,LEN(Country!$A$2:$A$134))=Country!$A$2:$A$134, ROW(Country!$A$2:$A$134)-ROW(Country!$A$2)+1, 0)))</f>
        <v>Philippines</v>
      </c>
      <c r="G2221" t="s">
        <v>99</v>
      </c>
      <c r="H2221" t="s">
        <v>99</v>
      </c>
      <c r="I2221" t="s">
        <v>99</v>
      </c>
      <c r="J2221" t="s">
        <v>99</v>
      </c>
      <c r="K2221" t="s">
        <v>99</v>
      </c>
      <c r="L2221" t="s">
        <v>99</v>
      </c>
    </row>
    <row r="2222" spans="1:12" x14ac:dyDescent="0.2">
      <c r="A2222">
        <v>2221</v>
      </c>
      <c r="B2222" t="s">
        <v>98</v>
      </c>
      <c r="C2222" t="s">
        <v>2245</v>
      </c>
      <c r="D2222" t="str">
        <f t="shared" si="34"/>
        <v>Central European University</v>
      </c>
      <c r="E2222" t="str">
        <f>VLOOKUP(F2222, Country!$C$2:$D$134, 2, FALSE)</f>
        <v>AT</v>
      </c>
      <c r="F2222" t="str" cm="1">
        <f t="array" ref="F2222">INDEX(Country!$A$2:$A$134, MAX(IF(RIGHT($C2222,LEN(Country!$A$2:$A$134))=Country!$A$2:$A$134, ROW(Country!$A$2:$A$134)-ROW(Country!$A$2)+1, 0)))</f>
        <v>Austria</v>
      </c>
      <c r="G2222" t="s">
        <v>99</v>
      </c>
      <c r="H2222" t="s">
        <v>99</v>
      </c>
      <c r="I2222" t="s">
        <v>99</v>
      </c>
      <c r="J2222" t="s">
        <v>99</v>
      </c>
      <c r="K2222" t="s">
        <v>99</v>
      </c>
      <c r="L2222" t="s">
        <v>99</v>
      </c>
    </row>
    <row r="2223" spans="1:12" x14ac:dyDescent="0.2">
      <c r="A2223">
        <v>2222</v>
      </c>
      <c r="B2223" t="s">
        <v>98</v>
      </c>
      <c r="C2223" t="s">
        <v>2246</v>
      </c>
      <c r="D2223" t="str">
        <f t="shared" si="34"/>
        <v>Central Luzon State University</v>
      </c>
      <c r="E2223" t="str">
        <f>VLOOKUP(F2223, Country!$C$2:$D$134, 2, FALSE)</f>
        <v>PH</v>
      </c>
      <c r="F2223" t="str" cm="1">
        <f t="array" ref="F2223">INDEX(Country!$A$2:$A$134, MAX(IF(RIGHT($C2223,LEN(Country!$A$2:$A$134))=Country!$A$2:$A$134, ROW(Country!$A$2:$A$134)-ROW(Country!$A$2)+1, 0)))</f>
        <v>Philippines</v>
      </c>
      <c r="G2223" t="s">
        <v>99</v>
      </c>
      <c r="H2223" t="s">
        <v>99</v>
      </c>
      <c r="I2223" t="s">
        <v>99</v>
      </c>
      <c r="J2223" t="s">
        <v>99</v>
      </c>
      <c r="K2223" t="s">
        <v>99</v>
      </c>
      <c r="L2223" t="s">
        <v>99</v>
      </c>
    </row>
    <row r="2224" spans="1:12" x14ac:dyDescent="0.2">
      <c r="A2224">
        <v>2223</v>
      </c>
      <c r="B2224" t="s">
        <v>98</v>
      </c>
      <c r="C2224" t="s">
        <v>2247</v>
      </c>
      <c r="D2224" t="str">
        <f t="shared" si="34"/>
        <v>Centro de Estudios para la Calidad Educativa y la Investigación Científica (CECEIC)</v>
      </c>
      <c r="E2224" t="str">
        <f>VLOOKUP(F2224, Country!$C$2:$D$134, 2, FALSE)</f>
        <v>MX</v>
      </c>
      <c r="F2224" t="str" cm="1">
        <f t="array" ref="F2224">INDEX(Country!$A$2:$A$134, MAX(IF(RIGHT($C2224,LEN(Country!$A$2:$A$134))=Country!$A$2:$A$134, ROW(Country!$A$2:$A$134)-ROW(Country!$A$2)+1, 0)))</f>
        <v>Mexico</v>
      </c>
      <c r="G2224" t="s">
        <v>99</v>
      </c>
      <c r="H2224" t="s">
        <v>99</v>
      </c>
      <c r="I2224" t="s">
        <v>99</v>
      </c>
      <c r="J2224" t="s">
        <v>99</v>
      </c>
      <c r="K2224" t="s">
        <v>99</v>
      </c>
      <c r="L2224" t="s">
        <v>99</v>
      </c>
    </row>
    <row r="2225" spans="1:12" x14ac:dyDescent="0.2">
      <c r="A2225">
        <v>2224</v>
      </c>
      <c r="B2225" t="s">
        <v>98</v>
      </c>
      <c r="C2225" t="s">
        <v>2248</v>
      </c>
      <c r="D2225" t="str">
        <f t="shared" si="34"/>
        <v>Centro Universitário Cesuca</v>
      </c>
      <c r="E2225" t="str">
        <f>VLOOKUP(F2225, Country!$C$2:$D$134, 2, FALSE)</f>
        <v>BR</v>
      </c>
      <c r="F2225" t="str" cm="1">
        <f t="array" ref="F2225">INDEX(Country!$A$2:$A$134, MAX(IF(RIGHT($C2225,LEN(Country!$A$2:$A$134))=Country!$A$2:$A$134, ROW(Country!$A$2:$A$134)-ROW(Country!$A$2)+1, 0)))</f>
        <v>Brazil</v>
      </c>
      <c r="G2225" t="s">
        <v>99</v>
      </c>
      <c r="H2225" t="s">
        <v>99</v>
      </c>
      <c r="I2225" t="s">
        <v>99</v>
      </c>
      <c r="J2225" t="s">
        <v>99</v>
      </c>
      <c r="K2225" t="s">
        <v>99</v>
      </c>
      <c r="L2225" t="s">
        <v>99</v>
      </c>
    </row>
    <row r="2226" spans="1:12" x14ac:dyDescent="0.2">
      <c r="A2226">
        <v>2225</v>
      </c>
      <c r="B2226" t="s">
        <v>98</v>
      </c>
      <c r="C2226" t="s">
        <v>2249</v>
      </c>
      <c r="D2226" t="str">
        <f t="shared" si="34"/>
        <v>Centurion University of Technology and Management</v>
      </c>
      <c r="E2226" t="str">
        <f>VLOOKUP(F2226, Country!$C$2:$D$134, 2, FALSE)</f>
        <v>IN</v>
      </c>
      <c r="F2226" t="str" cm="1">
        <f t="array" ref="F2226">INDEX(Country!$A$2:$A$134, MAX(IF(RIGHT($C2226,LEN(Country!$A$2:$A$134))=Country!$A$2:$A$134, ROW(Country!$A$2:$A$134)-ROW(Country!$A$2)+1, 0)))</f>
        <v>India</v>
      </c>
      <c r="G2226" t="s">
        <v>99</v>
      </c>
      <c r="H2226" t="s">
        <v>99</v>
      </c>
      <c r="I2226" t="s">
        <v>99</v>
      </c>
      <c r="J2226" t="s">
        <v>99</v>
      </c>
      <c r="K2226" t="s">
        <v>99</v>
      </c>
      <c r="L2226" t="s">
        <v>99</v>
      </c>
    </row>
    <row r="2227" spans="1:12" x14ac:dyDescent="0.2">
      <c r="A2227">
        <v>2226</v>
      </c>
      <c r="B2227" t="s">
        <v>98</v>
      </c>
      <c r="C2227" t="s">
        <v>2250</v>
      </c>
      <c r="D2227" t="str">
        <f t="shared" si="34"/>
        <v>CESI</v>
      </c>
      <c r="E2227" t="str">
        <f>VLOOKUP(F2227, Country!$C$2:$D$134, 2, FALSE)</f>
        <v>FR</v>
      </c>
      <c r="F2227" t="str" cm="1">
        <f t="array" ref="F2227">INDEX(Country!$A$2:$A$134, MAX(IF(RIGHT($C2227,LEN(Country!$A$2:$A$134))=Country!$A$2:$A$134, ROW(Country!$A$2:$A$134)-ROW(Country!$A$2)+1, 0)))</f>
        <v>France</v>
      </c>
      <c r="G2227" t="s">
        <v>99</v>
      </c>
      <c r="H2227" t="s">
        <v>99</v>
      </c>
      <c r="I2227" t="s">
        <v>99</v>
      </c>
      <c r="J2227" t="s">
        <v>99</v>
      </c>
      <c r="K2227" t="s">
        <v>99</v>
      </c>
      <c r="L2227" t="s">
        <v>99</v>
      </c>
    </row>
    <row r="2228" spans="1:12" x14ac:dyDescent="0.2">
      <c r="A2228">
        <v>2227</v>
      </c>
      <c r="B2228" t="s">
        <v>98</v>
      </c>
      <c r="C2228" t="s">
        <v>2251</v>
      </c>
      <c r="D2228" t="str">
        <f t="shared" si="34"/>
        <v>CETYS Universidad</v>
      </c>
      <c r="E2228" t="str">
        <f>VLOOKUP(F2228, Country!$C$2:$D$134, 2, FALSE)</f>
        <v>MX</v>
      </c>
      <c r="F2228" t="str" cm="1">
        <f t="array" ref="F2228">INDEX(Country!$A$2:$A$134, MAX(IF(RIGHT($C2228,LEN(Country!$A$2:$A$134))=Country!$A$2:$A$134, ROW(Country!$A$2:$A$134)-ROW(Country!$A$2)+1, 0)))</f>
        <v>Mexico</v>
      </c>
      <c r="G2228" t="s">
        <v>99</v>
      </c>
      <c r="H2228" t="s">
        <v>99</v>
      </c>
      <c r="I2228" t="s">
        <v>99</v>
      </c>
      <c r="J2228" t="s">
        <v>99</v>
      </c>
      <c r="K2228" t="s">
        <v>99</v>
      </c>
      <c r="L2228" t="s">
        <v>99</v>
      </c>
    </row>
    <row r="2229" spans="1:12" x14ac:dyDescent="0.2">
      <c r="A2229">
        <v>2228</v>
      </c>
      <c r="B2229" t="s">
        <v>98</v>
      </c>
      <c r="C2229" t="s">
        <v>2252</v>
      </c>
      <c r="D2229" t="str">
        <f t="shared" si="34"/>
        <v>Chadli Bendjedid El Tarf University</v>
      </c>
      <c r="E2229" t="str">
        <f>VLOOKUP(F2229, Country!$C$2:$D$134, 2, FALSE)</f>
        <v>DZ</v>
      </c>
      <c r="F2229" t="str" cm="1">
        <f t="array" ref="F2229">INDEX(Country!$A$2:$A$134, MAX(IF(RIGHT($C2229,LEN(Country!$A$2:$A$134))=Country!$A$2:$A$134, ROW(Country!$A$2:$A$134)-ROW(Country!$A$2)+1, 0)))</f>
        <v>Algeria</v>
      </c>
      <c r="G2229" t="s">
        <v>99</v>
      </c>
      <c r="H2229" t="s">
        <v>99</v>
      </c>
      <c r="I2229" t="s">
        <v>99</v>
      </c>
      <c r="J2229" t="s">
        <v>99</v>
      </c>
      <c r="K2229" t="s">
        <v>99</v>
      </c>
      <c r="L2229" t="s">
        <v>99</v>
      </c>
    </row>
    <row r="2230" spans="1:12" x14ac:dyDescent="0.2">
      <c r="A2230">
        <v>2229</v>
      </c>
      <c r="B2230" t="s">
        <v>98</v>
      </c>
      <c r="C2230" t="s">
        <v>2253</v>
      </c>
      <c r="D2230" t="str">
        <f t="shared" si="34"/>
        <v>Charmo University</v>
      </c>
      <c r="E2230" t="str">
        <f>VLOOKUP(F2230, Country!$C$2:$D$134, 2, FALSE)</f>
        <v>IQ</v>
      </c>
      <c r="F2230" t="str" cm="1">
        <f t="array" ref="F2230">INDEX(Country!$A$2:$A$134, MAX(IF(RIGHT($C2230,LEN(Country!$A$2:$A$134))=Country!$A$2:$A$134, ROW(Country!$A$2:$A$134)-ROW(Country!$A$2)+1, 0)))</f>
        <v>Iraq</v>
      </c>
      <c r="G2230" t="s">
        <v>99</v>
      </c>
      <c r="H2230" t="s">
        <v>99</v>
      </c>
      <c r="I2230" t="s">
        <v>99</v>
      </c>
      <c r="J2230" t="s">
        <v>99</v>
      </c>
      <c r="K2230" t="s">
        <v>99</v>
      </c>
      <c r="L2230" t="s">
        <v>99</v>
      </c>
    </row>
    <row r="2231" spans="1:12" x14ac:dyDescent="0.2">
      <c r="A2231">
        <v>2230</v>
      </c>
      <c r="B2231" t="s">
        <v>98</v>
      </c>
      <c r="C2231" t="s">
        <v>2254</v>
      </c>
      <c r="D2231" t="str">
        <f t="shared" si="34"/>
        <v>Chernihiv Polytechnic National University</v>
      </c>
      <c r="E2231" t="str">
        <f>VLOOKUP(F2231, Country!$C$2:$D$134, 2, FALSE)</f>
        <v>UA</v>
      </c>
      <c r="F2231" t="str" cm="1">
        <f t="array" ref="F2231">INDEX(Country!$A$2:$A$134, MAX(IF(RIGHT($C2231,LEN(Country!$A$2:$A$134))=Country!$A$2:$A$134, ROW(Country!$A$2:$A$134)-ROW(Country!$A$2)+1, 0)))</f>
        <v>Ukraine</v>
      </c>
      <c r="G2231" t="s">
        <v>99</v>
      </c>
      <c r="H2231" t="s">
        <v>99</v>
      </c>
      <c r="I2231" t="s">
        <v>99</v>
      </c>
      <c r="J2231" t="s">
        <v>99</v>
      </c>
      <c r="K2231" t="s">
        <v>99</v>
      </c>
      <c r="L2231" t="s">
        <v>99</v>
      </c>
    </row>
    <row r="2232" spans="1:12" x14ac:dyDescent="0.2">
      <c r="A2232">
        <v>2231</v>
      </c>
      <c r="B2232" t="s">
        <v>98</v>
      </c>
      <c r="C2232" t="s">
        <v>2255</v>
      </c>
      <c r="D2232" t="str">
        <f t="shared" si="34"/>
        <v>Cholistan University of Veterinary and Animal Sciences</v>
      </c>
      <c r="E2232" t="str">
        <f>VLOOKUP(F2232, Country!$C$2:$D$134, 2, FALSE)</f>
        <v>PK</v>
      </c>
      <c r="F2232" t="str" cm="1">
        <f t="array" ref="F2232">INDEX(Country!$A$2:$A$134, MAX(IF(RIGHT($C2232,LEN(Country!$A$2:$A$134))=Country!$A$2:$A$134, ROW(Country!$A$2:$A$134)-ROW(Country!$A$2)+1, 0)))</f>
        <v>Pakistan</v>
      </c>
      <c r="G2232" t="s">
        <v>99</v>
      </c>
      <c r="H2232" t="s">
        <v>99</v>
      </c>
      <c r="I2232" t="s">
        <v>99</v>
      </c>
      <c r="J2232" t="s">
        <v>99</v>
      </c>
      <c r="K2232" t="s">
        <v>99</v>
      </c>
      <c r="L2232" t="s">
        <v>99</v>
      </c>
    </row>
    <row r="2233" spans="1:12" x14ac:dyDescent="0.2">
      <c r="A2233">
        <v>2232</v>
      </c>
      <c r="B2233" t="s">
        <v>98</v>
      </c>
      <c r="C2233" t="s">
        <v>2256</v>
      </c>
      <c r="D2233" t="str">
        <f t="shared" si="34"/>
        <v>Cihan University - Duhok</v>
      </c>
      <c r="E2233" t="str">
        <f>VLOOKUP(F2233, Country!$C$2:$D$134, 2, FALSE)</f>
        <v>IQ</v>
      </c>
      <c r="F2233" t="str" cm="1">
        <f t="array" ref="F2233">INDEX(Country!$A$2:$A$134, MAX(IF(RIGHT($C2233,LEN(Country!$A$2:$A$134))=Country!$A$2:$A$134, ROW(Country!$A$2:$A$134)-ROW(Country!$A$2)+1, 0)))</f>
        <v>Iraq</v>
      </c>
      <c r="G2233" t="s">
        <v>99</v>
      </c>
      <c r="H2233" t="s">
        <v>99</v>
      </c>
      <c r="I2233" t="s">
        <v>99</v>
      </c>
      <c r="J2233" t="s">
        <v>99</v>
      </c>
      <c r="K2233" t="s">
        <v>99</v>
      </c>
      <c r="L2233" t="s">
        <v>99</v>
      </c>
    </row>
    <row r="2234" spans="1:12" x14ac:dyDescent="0.2">
      <c r="A2234">
        <v>2233</v>
      </c>
      <c r="B2234" t="s">
        <v>98</v>
      </c>
      <c r="C2234" t="s">
        <v>2257</v>
      </c>
      <c r="D2234" t="str">
        <f t="shared" si="34"/>
        <v>Cihan University – Erbil</v>
      </c>
      <c r="E2234" t="str">
        <f>VLOOKUP(F2234, Country!$C$2:$D$134, 2, FALSE)</f>
        <v>IQ</v>
      </c>
      <c r="F2234" t="str" cm="1">
        <f t="array" ref="F2234">INDEX(Country!$A$2:$A$134, MAX(IF(RIGHT($C2234,LEN(Country!$A$2:$A$134))=Country!$A$2:$A$134, ROW(Country!$A$2:$A$134)-ROW(Country!$A$2)+1, 0)))</f>
        <v>Iraq</v>
      </c>
      <c r="G2234" t="s">
        <v>99</v>
      </c>
      <c r="H2234" t="s">
        <v>99</v>
      </c>
      <c r="I2234" t="s">
        <v>99</v>
      </c>
      <c r="J2234" t="s">
        <v>99</v>
      </c>
      <c r="K2234" t="s">
        <v>99</v>
      </c>
      <c r="L2234" t="s">
        <v>99</v>
      </c>
    </row>
    <row r="2235" spans="1:12" x14ac:dyDescent="0.2">
      <c r="A2235">
        <v>2234</v>
      </c>
      <c r="B2235" t="s">
        <v>98</v>
      </c>
      <c r="C2235" t="s">
        <v>2258</v>
      </c>
      <c r="D2235" t="str">
        <f t="shared" si="34"/>
        <v>Cihan University Sulaimaniya</v>
      </c>
      <c r="E2235" t="str">
        <f>VLOOKUP(F2235, Country!$C$2:$D$134, 2, FALSE)</f>
        <v>IQ</v>
      </c>
      <c r="F2235" t="str" cm="1">
        <f t="array" ref="F2235">INDEX(Country!$A$2:$A$134, MAX(IF(RIGHT($C2235,LEN(Country!$A$2:$A$134))=Country!$A$2:$A$134, ROW(Country!$A$2:$A$134)-ROW(Country!$A$2)+1, 0)))</f>
        <v>Iraq</v>
      </c>
      <c r="G2235" t="s">
        <v>99</v>
      </c>
      <c r="H2235" t="s">
        <v>99</v>
      </c>
      <c r="I2235" t="s">
        <v>99</v>
      </c>
      <c r="J2235" t="s">
        <v>99</v>
      </c>
      <c r="K2235" t="s">
        <v>99</v>
      </c>
      <c r="L2235" t="s">
        <v>99</v>
      </c>
    </row>
    <row r="2236" spans="1:12" x14ac:dyDescent="0.2">
      <c r="A2236">
        <v>2235</v>
      </c>
      <c r="B2236" t="s">
        <v>98</v>
      </c>
      <c r="C2236" t="s">
        <v>2259</v>
      </c>
      <c r="D2236" t="str">
        <f t="shared" si="34"/>
        <v>City University of Macau</v>
      </c>
      <c r="E2236" t="str">
        <f>VLOOKUP(F2236, Country!$C$2:$D$134, 2, FALSE)</f>
        <v>MO</v>
      </c>
      <c r="F2236" t="str" cm="1">
        <f t="array" ref="F2236">INDEX(Country!$A$2:$A$134, MAX(IF(RIGHT($C2236,LEN(Country!$A$2:$A$134))=Country!$A$2:$A$134, ROW(Country!$A$2:$A$134)-ROW(Country!$A$2)+1, 0)))</f>
        <v>Macao</v>
      </c>
      <c r="G2236" t="s">
        <v>99</v>
      </c>
      <c r="H2236" t="s">
        <v>99</v>
      </c>
      <c r="I2236" t="s">
        <v>99</v>
      </c>
      <c r="J2236" t="s">
        <v>99</v>
      </c>
      <c r="K2236" t="s">
        <v>99</v>
      </c>
      <c r="L2236" t="s">
        <v>99</v>
      </c>
    </row>
    <row r="2237" spans="1:12" x14ac:dyDescent="0.2">
      <c r="A2237">
        <v>2236</v>
      </c>
      <c r="B2237" t="s">
        <v>98</v>
      </c>
      <c r="C2237" t="s">
        <v>2260</v>
      </c>
      <c r="D2237" t="str">
        <f t="shared" si="34"/>
        <v>City University of Science and Information Technology, Peshawar</v>
      </c>
      <c r="E2237" t="str">
        <f>VLOOKUP(F2237, Country!$C$2:$D$134, 2, FALSE)</f>
        <v>PK</v>
      </c>
      <c r="F2237" t="str" cm="1">
        <f t="array" ref="F2237">INDEX(Country!$A$2:$A$134, MAX(IF(RIGHT($C2237,LEN(Country!$A$2:$A$134))=Country!$A$2:$A$134, ROW(Country!$A$2:$A$134)-ROW(Country!$A$2)+1, 0)))</f>
        <v>Pakistan</v>
      </c>
      <c r="G2237" t="s">
        <v>99</v>
      </c>
      <c r="H2237" t="s">
        <v>99</v>
      </c>
      <c r="I2237" t="s">
        <v>99</v>
      </c>
      <c r="J2237" t="s">
        <v>99</v>
      </c>
      <c r="K2237" t="s">
        <v>99</v>
      </c>
      <c r="L2237" t="s">
        <v>99</v>
      </c>
    </row>
    <row r="2238" spans="1:12" x14ac:dyDescent="0.2">
      <c r="A2238">
        <v>2237</v>
      </c>
      <c r="B2238" t="s">
        <v>98</v>
      </c>
      <c r="C2238" t="s">
        <v>2261</v>
      </c>
      <c r="D2238" t="str">
        <f t="shared" si="34"/>
        <v>Civil Aviation Academy</v>
      </c>
      <c r="E2238" t="str">
        <f>VLOOKUP(F2238, Country!$C$2:$D$134, 2, FALSE)</f>
        <v>KZ</v>
      </c>
      <c r="F2238" t="str" cm="1">
        <f t="array" ref="F2238">INDEX(Country!$A$2:$A$134, MAX(IF(RIGHT($C2238,LEN(Country!$A$2:$A$134))=Country!$A$2:$A$134, ROW(Country!$A$2:$A$134)-ROW(Country!$A$2)+1, 0)))</f>
        <v>Kazakhstan</v>
      </c>
      <c r="G2238" t="s">
        <v>99</v>
      </c>
      <c r="H2238" t="s">
        <v>99</v>
      </c>
      <c r="I2238" t="s">
        <v>99</v>
      </c>
      <c r="J2238" t="s">
        <v>99</v>
      </c>
      <c r="K2238" t="s">
        <v>99</v>
      </c>
      <c r="L2238" t="s">
        <v>99</v>
      </c>
    </row>
    <row r="2239" spans="1:12" x14ac:dyDescent="0.2">
      <c r="A2239">
        <v>2238</v>
      </c>
      <c r="B2239" t="s">
        <v>98</v>
      </c>
      <c r="C2239" t="s">
        <v>2262</v>
      </c>
      <c r="D2239" t="str">
        <f t="shared" si="34"/>
        <v>College of Business Education</v>
      </c>
      <c r="E2239" t="str">
        <f>VLOOKUP(F2239, Country!$C$2:$D$134, 2, FALSE)</f>
        <v>TZ</v>
      </c>
      <c r="F2239" t="str" cm="1">
        <f t="array" ref="F2239">INDEX(Country!$A$2:$A$134, MAX(IF(RIGHT($C2239,LEN(Country!$A$2:$A$134))=Country!$A$2:$A$134, ROW(Country!$A$2:$A$134)-ROW(Country!$A$2)+1, 0)))</f>
        <v>Tanzania</v>
      </c>
      <c r="G2239" t="s">
        <v>99</v>
      </c>
      <c r="H2239" t="s">
        <v>99</v>
      </c>
      <c r="I2239" t="s">
        <v>99</v>
      </c>
      <c r="J2239" t="s">
        <v>99</v>
      </c>
      <c r="K2239" t="s">
        <v>99</v>
      </c>
      <c r="L2239" t="s">
        <v>99</v>
      </c>
    </row>
    <row r="2240" spans="1:12" x14ac:dyDescent="0.2">
      <c r="A2240">
        <v>2239</v>
      </c>
      <c r="B2240" t="s">
        <v>98</v>
      </c>
      <c r="C2240" t="s">
        <v>2263</v>
      </c>
      <c r="D2240" t="str">
        <f t="shared" si="34"/>
        <v>Conservatoire for Dance and Drama</v>
      </c>
      <c r="E2240" t="str">
        <f>VLOOKUP(F2240, Country!$C$2:$D$134, 2, FALSE)</f>
        <v>GB</v>
      </c>
      <c r="F2240" t="str" cm="1">
        <f t="array" ref="F2240">INDEX(Country!$A$2:$A$134, MAX(IF(RIGHT($C2240,LEN(Country!$A$2:$A$134))=Country!$A$2:$A$134, ROW(Country!$A$2:$A$134)-ROW(Country!$A$2)+1, 0)))</f>
        <v>United Kingdom</v>
      </c>
      <c r="G2240" t="s">
        <v>99</v>
      </c>
      <c r="H2240" t="s">
        <v>99</v>
      </c>
      <c r="I2240" t="s">
        <v>99</v>
      </c>
      <c r="J2240" t="s">
        <v>99</v>
      </c>
      <c r="K2240" t="s">
        <v>99</v>
      </c>
      <c r="L2240" t="s">
        <v>99</v>
      </c>
    </row>
    <row r="2241" spans="1:12" x14ac:dyDescent="0.2">
      <c r="A2241">
        <v>2240</v>
      </c>
      <c r="B2241" t="s">
        <v>98</v>
      </c>
      <c r="C2241" t="s">
        <v>2264</v>
      </c>
      <c r="D2241" t="str">
        <f t="shared" si="34"/>
        <v>Courtauld Institute of Art</v>
      </c>
      <c r="E2241" t="str">
        <f>VLOOKUP(F2241, Country!$C$2:$D$134, 2, FALSE)</f>
        <v>GB</v>
      </c>
      <c r="F2241" t="str" cm="1">
        <f t="array" ref="F2241">INDEX(Country!$A$2:$A$134, MAX(IF(RIGHT($C2241,LEN(Country!$A$2:$A$134))=Country!$A$2:$A$134, ROW(Country!$A$2:$A$134)-ROW(Country!$A$2)+1, 0)))</f>
        <v>United Kingdom</v>
      </c>
      <c r="G2241" t="s">
        <v>99</v>
      </c>
      <c r="H2241" t="s">
        <v>99</v>
      </c>
      <c r="I2241" t="s">
        <v>99</v>
      </c>
      <c r="J2241" t="s">
        <v>99</v>
      </c>
      <c r="K2241" t="s">
        <v>99</v>
      </c>
      <c r="L2241" t="s">
        <v>99</v>
      </c>
    </row>
    <row r="2242" spans="1:12" x14ac:dyDescent="0.2">
      <c r="A2242">
        <v>2241</v>
      </c>
      <c r="B2242" t="s">
        <v>98</v>
      </c>
      <c r="C2242" t="s">
        <v>2265</v>
      </c>
      <c r="D2242" t="str">
        <f t="shared" si="34"/>
        <v>Cranfield University</v>
      </c>
      <c r="E2242" t="str">
        <f>VLOOKUP(F2242, Country!$C$2:$D$134, 2, FALSE)</f>
        <v>GB</v>
      </c>
      <c r="F2242" t="str" cm="1">
        <f t="array" ref="F2242">INDEX(Country!$A$2:$A$134, MAX(IF(RIGHT($C2242,LEN(Country!$A$2:$A$134))=Country!$A$2:$A$134, ROW(Country!$A$2:$A$134)-ROW(Country!$A$2)+1, 0)))</f>
        <v>United Kingdom</v>
      </c>
      <c r="G2242" t="s">
        <v>99</v>
      </c>
      <c r="H2242" t="s">
        <v>99</v>
      </c>
      <c r="I2242" t="s">
        <v>99</v>
      </c>
      <c r="J2242" t="s">
        <v>99</v>
      </c>
      <c r="K2242" t="s">
        <v>99</v>
      </c>
      <c r="L2242" t="s">
        <v>99</v>
      </c>
    </row>
    <row r="2243" spans="1:12" x14ac:dyDescent="0.2">
      <c r="A2243">
        <v>2242</v>
      </c>
      <c r="B2243" t="s">
        <v>98</v>
      </c>
      <c r="C2243" t="s">
        <v>2266</v>
      </c>
      <c r="D2243" t="str">
        <f t="shared" ref="D2243:D2306" si="35">LEFT(C2243, LEN(C2243)-LEN(F2243))</f>
        <v>Daneshpajoohan Pishro Higher Education Institute</v>
      </c>
      <c r="E2243" t="str">
        <f>VLOOKUP(F2243, Country!$C$2:$D$134, 2, FALSE)</f>
        <v>IR</v>
      </c>
      <c r="F2243" t="str" cm="1">
        <f t="array" ref="F2243">INDEX(Country!$A$2:$A$134, MAX(IF(RIGHT($C2243,LEN(Country!$A$2:$A$134))=Country!$A$2:$A$134, ROW(Country!$A$2:$A$134)-ROW(Country!$A$2)+1, 0)))</f>
        <v>Iran</v>
      </c>
      <c r="G2243" t="s">
        <v>99</v>
      </c>
      <c r="H2243" t="s">
        <v>99</v>
      </c>
      <c r="I2243" t="s">
        <v>99</v>
      </c>
      <c r="J2243" t="s">
        <v>99</v>
      </c>
      <c r="K2243" t="s">
        <v>99</v>
      </c>
      <c r="L2243" t="s">
        <v>99</v>
      </c>
    </row>
    <row r="2244" spans="1:12" x14ac:dyDescent="0.2">
      <c r="A2244">
        <v>2243</v>
      </c>
      <c r="B2244" t="s">
        <v>98</v>
      </c>
      <c r="C2244" t="s">
        <v>2267</v>
      </c>
      <c r="D2244" t="str">
        <f t="shared" si="35"/>
        <v>Dawood University of Engineering and Technology</v>
      </c>
      <c r="E2244" t="str">
        <f>VLOOKUP(F2244, Country!$C$2:$D$134, 2, FALSE)</f>
        <v>PK</v>
      </c>
      <c r="F2244" t="str" cm="1">
        <f t="array" ref="F2244">INDEX(Country!$A$2:$A$134, MAX(IF(RIGHT($C2244,LEN(Country!$A$2:$A$134))=Country!$A$2:$A$134, ROW(Country!$A$2:$A$134)-ROW(Country!$A$2)+1, 0)))</f>
        <v>Pakistan</v>
      </c>
      <c r="G2244" t="s">
        <v>99</v>
      </c>
      <c r="H2244" t="s">
        <v>99</v>
      </c>
      <c r="I2244" t="s">
        <v>99</v>
      </c>
      <c r="J2244" t="s">
        <v>99</v>
      </c>
      <c r="K2244" t="s">
        <v>99</v>
      </c>
      <c r="L2244" t="s">
        <v>99</v>
      </c>
    </row>
    <row r="2245" spans="1:12" x14ac:dyDescent="0.2">
      <c r="A2245">
        <v>2244</v>
      </c>
      <c r="B2245" t="s">
        <v>98</v>
      </c>
      <c r="C2245" t="s">
        <v>2273</v>
      </c>
      <c r="D2245" t="str">
        <f t="shared" si="35"/>
        <v>De La Salle – College of Saint Benilde</v>
      </c>
      <c r="E2245" t="str">
        <f>VLOOKUP(F2245, Country!$C$2:$D$134, 2, FALSE)</f>
        <v>PH</v>
      </c>
      <c r="F2245" t="str" cm="1">
        <f t="array" ref="F2245">INDEX(Country!$A$2:$A$134, MAX(IF(RIGHT($C2245,LEN(Country!$A$2:$A$134))=Country!$A$2:$A$134, ROW(Country!$A$2:$A$134)-ROW(Country!$A$2)+1, 0)))</f>
        <v>Philippines</v>
      </c>
      <c r="G2245" t="s">
        <v>99</v>
      </c>
      <c r="H2245" t="s">
        <v>99</v>
      </c>
      <c r="I2245" t="s">
        <v>99</v>
      </c>
      <c r="J2245" t="s">
        <v>99</v>
      </c>
      <c r="K2245" t="s">
        <v>99</v>
      </c>
      <c r="L2245" t="s">
        <v>99</v>
      </c>
    </row>
    <row r="2246" spans="1:12" x14ac:dyDescent="0.2">
      <c r="A2246">
        <v>2245</v>
      </c>
      <c r="B2246" t="s">
        <v>98</v>
      </c>
      <c r="C2246" t="s">
        <v>2274</v>
      </c>
      <c r="D2246" t="str">
        <f t="shared" si="35"/>
        <v>Delta State University, Abraka</v>
      </c>
      <c r="E2246" t="str">
        <f>VLOOKUP(F2246, Country!$C$2:$D$134, 2, FALSE)</f>
        <v>NG</v>
      </c>
      <c r="F2246" t="str" cm="1">
        <f t="array" ref="F2246">INDEX(Country!$A$2:$A$134, MAX(IF(RIGHT($C2246,LEN(Country!$A$2:$A$134))=Country!$A$2:$A$134, ROW(Country!$A$2:$A$134)-ROW(Country!$A$2)+1, 0)))</f>
        <v>Nigeria</v>
      </c>
      <c r="G2246" t="s">
        <v>99</v>
      </c>
      <c r="H2246" t="s">
        <v>99</v>
      </c>
      <c r="I2246" t="s">
        <v>99</v>
      </c>
      <c r="J2246" t="s">
        <v>99</v>
      </c>
      <c r="K2246" t="s">
        <v>99</v>
      </c>
      <c r="L2246" t="s">
        <v>99</v>
      </c>
    </row>
    <row r="2247" spans="1:12" x14ac:dyDescent="0.2">
      <c r="A2247">
        <v>2246</v>
      </c>
      <c r="B2247" t="s">
        <v>98</v>
      </c>
      <c r="C2247" t="s">
        <v>2275</v>
      </c>
      <c r="D2247" t="str">
        <f t="shared" si="35"/>
        <v>Delta University for Science and Technology</v>
      </c>
      <c r="E2247" t="str">
        <f>VLOOKUP(F2247, Country!$C$2:$D$134, 2, FALSE)</f>
        <v>EG</v>
      </c>
      <c r="F2247" t="str" cm="1">
        <f t="array" ref="F2247">INDEX(Country!$A$2:$A$134, MAX(IF(RIGHT($C2247,LEN(Country!$A$2:$A$134))=Country!$A$2:$A$134, ROW(Country!$A$2:$A$134)-ROW(Country!$A$2)+1, 0)))</f>
        <v>Egypt</v>
      </c>
      <c r="G2247" t="s">
        <v>99</v>
      </c>
      <c r="H2247" t="s">
        <v>99</v>
      </c>
      <c r="I2247" t="s">
        <v>99</v>
      </c>
      <c r="J2247" t="s">
        <v>99</v>
      </c>
      <c r="K2247" t="s">
        <v>99</v>
      </c>
      <c r="L2247" t="s">
        <v>99</v>
      </c>
    </row>
    <row r="2248" spans="1:12" x14ac:dyDescent="0.2">
      <c r="A2248">
        <v>2247</v>
      </c>
      <c r="B2248" t="s">
        <v>98</v>
      </c>
      <c r="C2248" t="s">
        <v>2276</v>
      </c>
      <c r="D2248" t="str">
        <f t="shared" si="35"/>
        <v>Denau Institute of Entrepreneurship and Pedagogy</v>
      </c>
      <c r="E2248" t="str">
        <f>VLOOKUP(F2248, Country!$C$2:$D$134, 2, FALSE)</f>
        <v>UZ</v>
      </c>
      <c r="F2248" t="str" cm="1">
        <f t="array" ref="F2248">INDEX(Country!$A$2:$A$134, MAX(IF(RIGHT($C2248,LEN(Country!$A$2:$A$134))=Country!$A$2:$A$134, ROW(Country!$A$2:$A$134)-ROW(Country!$A$2)+1, 0)))</f>
        <v>Uzbekistan</v>
      </c>
      <c r="G2248" t="s">
        <v>99</v>
      </c>
      <c r="H2248" t="s">
        <v>99</v>
      </c>
      <c r="I2248" t="s">
        <v>99</v>
      </c>
      <c r="J2248" t="s">
        <v>99</v>
      </c>
      <c r="K2248" t="s">
        <v>99</v>
      </c>
      <c r="L2248" t="s">
        <v>99</v>
      </c>
    </row>
    <row r="2249" spans="1:12" x14ac:dyDescent="0.2">
      <c r="A2249">
        <v>2248</v>
      </c>
      <c r="B2249" t="s">
        <v>98</v>
      </c>
      <c r="C2249" t="s">
        <v>2277</v>
      </c>
      <c r="D2249" t="str">
        <f t="shared" si="35"/>
        <v>Deraya University</v>
      </c>
      <c r="E2249" t="str">
        <f>VLOOKUP(F2249, Country!$C$2:$D$134, 2, FALSE)</f>
        <v>EG</v>
      </c>
      <c r="F2249" t="str" cm="1">
        <f t="array" ref="F2249">INDEX(Country!$A$2:$A$134, MAX(IF(RIGHT($C2249,LEN(Country!$A$2:$A$134))=Country!$A$2:$A$134, ROW(Country!$A$2:$A$134)-ROW(Country!$A$2)+1, 0)))</f>
        <v>Egypt</v>
      </c>
      <c r="G2249" t="s">
        <v>99</v>
      </c>
      <c r="H2249" t="s">
        <v>99</v>
      </c>
      <c r="I2249" t="s">
        <v>99</v>
      </c>
      <c r="J2249" t="s">
        <v>99</v>
      </c>
      <c r="K2249" t="s">
        <v>99</v>
      </c>
      <c r="L2249" t="s">
        <v>99</v>
      </c>
    </row>
    <row r="2250" spans="1:12" x14ac:dyDescent="0.2">
      <c r="A2250">
        <v>2249</v>
      </c>
      <c r="B2250" t="s">
        <v>98</v>
      </c>
      <c r="C2250" t="s">
        <v>2278</v>
      </c>
      <c r="D2250" t="str">
        <f t="shared" si="35"/>
        <v>Dhaka International University</v>
      </c>
      <c r="E2250" t="str">
        <f>VLOOKUP(F2250, Country!$C$2:$D$134, 2, FALSE)</f>
        <v>BD</v>
      </c>
      <c r="F2250" t="str" cm="1">
        <f t="array" ref="F2250">INDEX(Country!$A$2:$A$134, MAX(IF(RIGHT($C2250,LEN(Country!$A$2:$A$134))=Country!$A$2:$A$134, ROW(Country!$A$2:$A$134)-ROW(Country!$A$2)+1, 0)))</f>
        <v>Bangladesh</v>
      </c>
      <c r="G2250" t="s">
        <v>99</v>
      </c>
      <c r="H2250" t="s">
        <v>99</v>
      </c>
      <c r="I2250" t="s">
        <v>99</v>
      </c>
      <c r="J2250" t="s">
        <v>99</v>
      </c>
      <c r="K2250" t="s">
        <v>99</v>
      </c>
      <c r="L2250" t="s">
        <v>99</v>
      </c>
    </row>
    <row r="2251" spans="1:12" x14ac:dyDescent="0.2">
      <c r="A2251">
        <v>2250</v>
      </c>
      <c r="B2251" t="s">
        <v>98</v>
      </c>
      <c r="C2251" t="s">
        <v>2279</v>
      </c>
      <c r="D2251" t="str">
        <f t="shared" si="35"/>
        <v>DHA Suffa University</v>
      </c>
      <c r="E2251" t="str">
        <f>VLOOKUP(F2251, Country!$C$2:$D$134, 2, FALSE)</f>
        <v>PK</v>
      </c>
      <c r="F2251" t="str" cm="1">
        <f t="array" ref="F2251">INDEX(Country!$A$2:$A$134, MAX(IF(RIGHT($C2251,LEN(Country!$A$2:$A$134))=Country!$A$2:$A$134, ROW(Country!$A$2:$A$134)-ROW(Country!$A$2)+1, 0)))</f>
        <v>Pakistan</v>
      </c>
      <c r="G2251" t="s">
        <v>99</v>
      </c>
      <c r="H2251" t="s">
        <v>99</v>
      </c>
      <c r="I2251" t="s">
        <v>99</v>
      </c>
      <c r="J2251" t="s">
        <v>99</v>
      </c>
      <c r="K2251" t="s">
        <v>99</v>
      </c>
      <c r="L2251" t="s">
        <v>99</v>
      </c>
    </row>
    <row r="2252" spans="1:12" x14ac:dyDescent="0.2">
      <c r="A2252">
        <v>2251</v>
      </c>
      <c r="B2252" t="s">
        <v>98</v>
      </c>
      <c r="C2252" t="s">
        <v>2280</v>
      </c>
      <c r="D2252" t="str">
        <f t="shared" si="35"/>
        <v>Dhofar University</v>
      </c>
      <c r="E2252" t="str">
        <f>VLOOKUP(F2252, Country!$C$2:$D$134, 2, FALSE)</f>
        <v>OM</v>
      </c>
      <c r="F2252" t="str" cm="1">
        <f t="array" ref="F2252">INDEX(Country!$A$2:$A$134, MAX(IF(RIGHT($C2252,LEN(Country!$A$2:$A$134))=Country!$A$2:$A$134, ROW(Country!$A$2:$A$134)-ROW(Country!$A$2)+1, 0)))</f>
        <v>Oman</v>
      </c>
      <c r="G2252" t="s">
        <v>99</v>
      </c>
      <c r="H2252" t="s">
        <v>99</v>
      </c>
      <c r="I2252" t="s">
        <v>99</v>
      </c>
      <c r="J2252" t="s">
        <v>99</v>
      </c>
      <c r="K2252" t="s">
        <v>99</v>
      </c>
      <c r="L2252" t="s">
        <v>99</v>
      </c>
    </row>
    <row r="2253" spans="1:12" x14ac:dyDescent="0.2">
      <c r="A2253">
        <v>2252</v>
      </c>
      <c r="B2253" t="s">
        <v>98</v>
      </c>
      <c r="C2253" t="s">
        <v>2281</v>
      </c>
      <c r="D2253" t="str">
        <f t="shared" si="35"/>
        <v>Dnipro University of Technology</v>
      </c>
      <c r="E2253" t="str">
        <f>VLOOKUP(F2253, Country!$C$2:$D$134, 2, FALSE)</f>
        <v>UA</v>
      </c>
      <c r="F2253" t="str" cm="1">
        <f t="array" ref="F2253">INDEX(Country!$A$2:$A$134, MAX(IF(RIGHT($C2253,LEN(Country!$A$2:$A$134))=Country!$A$2:$A$134, ROW(Country!$A$2:$A$134)-ROW(Country!$A$2)+1, 0)))</f>
        <v>Ukraine</v>
      </c>
      <c r="G2253" t="s">
        <v>99</v>
      </c>
      <c r="H2253" t="s">
        <v>99</v>
      </c>
      <c r="I2253" t="s">
        <v>99</v>
      </c>
      <c r="J2253" t="s">
        <v>99</v>
      </c>
      <c r="K2253" t="s">
        <v>99</v>
      </c>
      <c r="L2253" t="s">
        <v>99</v>
      </c>
    </row>
    <row r="2254" spans="1:12" x14ac:dyDescent="0.2">
      <c r="A2254">
        <v>2253</v>
      </c>
      <c r="B2254" t="s">
        <v>98</v>
      </c>
      <c r="C2254" t="s">
        <v>2282</v>
      </c>
      <c r="D2254" t="str">
        <f t="shared" si="35"/>
        <v>Donetsk National University of Economics and Trade named after Mykhailo Tuhan-Baranovsky (DonNUET)</v>
      </c>
      <c r="E2254" t="str">
        <f>VLOOKUP(F2254, Country!$C$2:$D$134, 2, FALSE)</f>
        <v>UA</v>
      </c>
      <c r="F2254" t="str" cm="1">
        <f t="array" ref="F2254">INDEX(Country!$A$2:$A$134, MAX(IF(RIGHT($C2254,LEN(Country!$A$2:$A$134))=Country!$A$2:$A$134, ROW(Country!$A$2:$A$134)-ROW(Country!$A$2)+1, 0)))</f>
        <v>Ukraine</v>
      </c>
      <c r="G2254" t="s">
        <v>99</v>
      </c>
      <c r="H2254" t="s">
        <v>99</v>
      </c>
      <c r="I2254" t="s">
        <v>99</v>
      </c>
      <c r="J2254" t="s">
        <v>99</v>
      </c>
      <c r="K2254" t="s">
        <v>99</v>
      </c>
      <c r="L2254" t="s">
        <v>99</v>
      </c>
    </row>
    <row r="2255" spans="1:12" x14ac:dyDescent="0.2">
      <c r="A2255">
        <v>2254</v>
      </c>
      <c r="B2255" t="s">
        <v>98</v>
      </c>
      <c r="C2255" t="s">
        <v>2283</v>
      </c>
      <c r="D2255" t="str">
        <f t="shared" si="35"/>
        <v>Dovletmammet Azadi Turkmen National Institute of World Languages</v>
      </c>
      <c r="E2255" t="str">
        <f>VLOOKUP(F2255, Country!$C$2:$D$134, 2, FALSE)</f>
        <v>TM</v>
      </c>
      <c r="F2255" t="str" cm="1">
        <f t="array" ref="F2255">INDEX(Country!$A$2:$A$134, MAX(IF(RIGHT($C2255,LEN(Country!$A$2:$A$134))=Country!$A$2:$A$134, ROW(Country!$A$2:$A$134)-ROW(Country!$A$2)+1, 0)))</f>
        <v>Turkmenistan</v>
      </c>
      <c r="G2255" t="s">
        <v>99</v>
      </c>
      <c r="H2255" t="s">
        <v>99</v>
      </c>
      <c r="I2255" t="s">
        <v>99</v>
      </c>
      <c r="J2255" t="s">
        <v>99</v>
      </c>
      <c r="K2255" t="s">
        <v>99</v>
      </c>
      <c r="L2255" t="s">
        <v>99</v>
      </c>
    </row>
    <row r="2256" spans="1:12" x14ac:dyDescent="0.2">
      <c r="A2256">
        <v>2255</v>
      </c>
      <c r="B2256" t="s">
        <v>98</v>
      </c>
      <c r="C2256" t="s">
        <v>2284</v>
      </c>
      <c r="D2256" t="str">
        <f t="shared" si="35"/>
        <v>D. Serikbayev East Kazakhstan Technical University</v>
      </c>
      <c r="E2256" t="str">
        <f>VLOOKUP(F2256, Country!$C$2:$D$134, 2, FALSE)</f>
        <v>KZ</v>
      </c>
      <c r="F2256" t="str" cm="1">
        <f t="array" ref="F2256">INDEX(Country!$A$2:$A$134, MAX(IF(RIGHT($C2256,LEN(Country!$A$2:$A$134))=Country!$A$2:$A$134, ROW(Country!$A$2:$A$134)-ROW(Country!$A$2)+1, 0)))</f>
        <v>Kazakhstan</v>
      </c>
      <c r="G2256" t="s">
        <v>99</v>
      </c>
      <c r="H2256" t="s">
        <v>99</v>
      </c>
      <c r="I2256" t="s">
        <v>99</v>
      </c>
      <c r="J2256" t="s">
        <v>99</v>
      </c>
      <c r="K2256" t="s">
        <v>99</v>
      </c>
      <c r="L2256" t="s">
        <v>99</v>
      </c>
    </row>
    <row r="2257" spans="1:12" x14ac:dyDescent="0.2">
      <c r="A2257">
        <v>2256</v>
      </c>
      <c r="B2257" t="s">
        <v>98</v>
      </c>
      <c r="C2257" t="s">
        <v>2285</v>
      </c>
      <c r="D2257" t="str">
        <f t="shared" si="35"/>
        <v>Duhok Polytechnic University</v>
      </c>
      <c r="E2257" t="str">
        <f>VLOOKUP(F2257, Country!$C$2:$D$134, 2, FALSE)</f>
        <v>IQ</v>
      </c>
      <c r="F2257" t="str" cm="1">
        <f t="array" ref="F2257">INDEX(Country!$A$2:$A$134, MAX(IF(RIGHT($C2257,LEN(Country!$A$2:$A$134))=Country!$A$2:$A$134, ROW(Country!$A$2:$A$134)-ROW(Country!$A$2)+1, 0)))</f>
        <v>Iraq</v>
      </c>
      <c r="G2257" t="s">
        <v>99</v>
      </c>
      <c r="H2257" t="s">
        <v>99</v>
      </c>
      <c r="I2257" t="s">
        <v>99</v>
      </c>
      <c r="J2257" t="s">
        <v>99</v>
      </c>
      <c r="K2257" t="s">
        <v>99</v>
      </c>
      <c r="L2257" t="s">
        <v>99</v>
      </c>
    </row>
    <row r="2258" spans="1:12" x14ac:dyDescent="0.2">
      <c r="A2258">
        <v>2257</v>
      </c>
      <c r="B2258" t="s">
        <v>98</v>
      </c>
      <c r="C2258" t="s">
        <v>2286</v>
      </c>
      <c r="D2258" t="str">
        <f t="shared" si="35"/>
        <v>EAE Business School</v>
      </c>
      <c r="E2258" t="str">
        <f>VLOOKUP(F2258, Country!$C$2:$D$134, 2, FALSE)</f>
        <v>ES</v>
      </c>
      <c r="F2258" t="str" cm="1">
        <f t="array" ref="F2258">INDEX(Country!$A$2:$A$134, MAX(IF(RIGHT($C2258,LEN(Country!$A$2:$A$134))=Country!$A$2:$A$134, ROW(Country!$A$2:$A$134)-ROW(Country!$A$2)+1, 0)))</f>
        <v>Spain</v>
      </c>
      <c r="G2258" t="s">
        <v>99</v>
      </c>
      <c r="H2258" t="s">
        <v>99</v>
      </c>
      <c r="I2258" t="s">
        <v>99</v>
      </c>
      <c r="J2258" t="s">
        <v>99</v>
      </c>
      <c r="K2258" t="s">
        <v>99</v>
      </c>
      <c r="L2258" t="s">
        <v>99</v>
      </c>
    </row>
    <row r="2259" spans="1:12" x14ac:dyDescent="0.2">
      <c r="A2259">
        <v>2258</v>
      </c>
      <c r="B2259" t="s">
        <v>98</v>
      </c>
      <c r="C2259" t="s">
        <v>2287</v>
      </c>
      <c r="D2259" t="str">
        <f t="shared" si="35"/>
        <v>East West University</v>
      </c>
      <c r="E2259" t="str">
        <f>VLOOKUP(F2259, Country!$C$2:$D$134, 2, FALSE)</f>
        <v>BD</v>
      </c>
      <c r="F2259" t="str" cm="1">
        <f t="array" ref="F2259">INDEX(Country!$A$2:$A$134, MAX(IF(RIGHT($C2259,LEN(Country!$A$2:$A$134))=Country!$A$2:$A$134, ROW(Country!$A$2:$A$134)-ROW(Country!$A$2)+1, 0)))</f>
        <v>Bangladesh</v>
      </c>
      <c r="G2259" t="s">
        <v>99</v>
      </c>
      <c r="H2259" t="s">
        <v>99</v>
      </c>
      <c r="I2259" t="s">
        <v>99</v>
      </c>
      <c r="J2259" t="s">
        <v>99</v>
      </c>
      <c r="K2259" t="s">
        <v>99</v>
      </c>
      <c r="L2259" t="s">
        <v>99</v>
      </c>
    </row>
    <row r="2260" spans="1:12" x14ac:dyDescent="0.2">
      <c r="A2260">
        <v>2259</v>
      </c>
      <c r="B2260" t="s">
        <v>98</v>
      </c>
      <c r="C2260" t="s">
        <v>2288</v>
      </c>
      <c r="D2260" t="str">
        <f t="shared" si="35"/>
        <v>École Nationale Polytechnique</v>
      </c>
      <c r="E2260" t="str">
        <f>VLOOKUP(F2260, Country!$C$2:$D$134, 2, FALSE)</f>
        <v>DZ</v>
      </c>
      <c r="F2260" t="str" cm="1">
        <f t="array" ref="F2260">INDEX(Country!$A$2:$A$134, MAX(IF(RIGHT($C2260,LEN(Country!$A$2:$A$134))=Country!$A$2:$A$134, ROW(Country!$A$2:$A$134)-ROW(Country!$A$2)+1, 0)))</f>
        <v>Algeria</v>
      </c>
      <c r="G2260" t="s">
        <v>99</v>
      </c>
      <c r="H2260" t="s">
        <v>99</v>
      </c>
      <c r="I2260" t="s">
        <v>99</v>
      </c>
      <c r="J2260" t="s">
        <v>99</v>
      </c>
      <c r="K2260" t="s">
        <v>99</v>
      </c>
      <c r="L2260" t="s">
        <v>99</v>
      </c>
    </row>
    <row r="2261" spans="1:12" x14ac:dyDescent="0.2">
      <c r="A2261">
        <v>2260</v>
      </c>
      <c r="B2261" t="s">
        <v>98</v>
      </c>
      <c r="C2261" t="s">
        <v>2289</v>
      </c>
      <c r="D2261" t="str">
        <f t="shared" si="35"/>
        <v>École Nationale Supérieure Agronomique</v>
      </c>
      <c r="E2261" t="str">
        <f>VLOOKUP(F2261, Country!$C$2:$D$134, 2, FALSE)</f>
        <v>DZ</v>
      </c>
      <c r="F2261" t="str" cm="1">
        <f t="array" ref="F2261">INDEX(Country!$A$2:$A$134, MAX(IF(RIGHT($C2261,LEN(Country!$A$2:$A$134))=Country!$A$2:$A$134, ROW(Country!$A$2:$A$134)-ROW(Country!$A$2)+1, 0)))</f>
        <v>Algeria</v>
      </c>
      <c r="G2261" t="s">
        <v>99</v>
      </c>
      <c r="H2261" t="s">
        <v>99</v>
      </c>
      <c r="I2261" t="s">
        <v>99</v>
      </c>
      <c r="J2261" t="s">
        <v>99</v>
      </c>
      <c r="K2261" t="s">
        <v>99</v>
      </c>
      <c r="L2261" t="s">
        <v>99</v>
      </c>
    </row>
    <row r="2262" spans="1:12" x14ac:dyDescent="0.2">
      <c r="A2262">
        <v>2261</v>
      </c>
      <c r="B2262" t="s">
        <v>98</v>
      </c>
      <c r="C2262" t="s">
        <v>2290</v>
      </c>
      <c r="D2262" t="str">
        <f t="shared" si="35"/>
        <v>École Nationale Supérieure Agronomique, Algiers</v>
      </c>
      <c r="E2262" t="str">
        <f>VLOOKUP(F2262, Country!$C$2:$D$134, 2, FALSE)</f>
        <v>DZ</v>
      </c>
      <c r="F2262" t="str" cm="1">
        <f t="array" ref="F2262">INDEX(Country!$A$2:$A$134, MAX(IF(RIGHT($C2262,LEN(Country!$A$2:$A$134))=Country!$A$2:$A$134, ROW(Country!$A$2:$A$134)-ROW(Country!$A$2)+1, 0)))</f>
        <v>Algeria</v>
      </c>
      <c r="G2262" t="s">
        <v>99</v>
      </c>
      <c r="H2262" t="s">
        <v>99</v>
      </c>
      <c r="I2262" t="s">
        <v>99</v>
      </c>
      <c r="J2262" t="s">
        <v>99</v>
      </c>
      <c r="K2262" t="s">
        <v>99</v>
      </c>
      <c r="L2262" t="s">
        <v>99</v>
      </c>
    </row>
    <row r="2263" spans="1:12" x14ac:dyDescent="0.2">
      <c r="A2263">
        <v>2262</v>
      </c>
      <c r="B2263" t="s">
        <v>98</v>
      </c>
      <c r="C2263" t="s">
        <v>2291</v>
      </c>
      <c r="D2263" t="str">
        <f t="shared" si="35"/>
        <v>École Nationale Supérieure de Biotechnologie Taoufik Khaznadar (ENSB)</v>
      </c>
      <c r="E2263" t="str">
        <f>VLOOKUP(F2263, Country!$C$2:$D$134, 2, FALSE)</f>
        <v>DZ</v>
      </c>
      <c r="F2263" t="str" cm="1">
        <f t="array" ref="F2263">INDEX(Country!$A$2:$A$134, MAX(IF(RIGHT($C2263,LEN(Country!$A$2:$A$134))=Country!$A$2:$A$134, ROW(Country!$A$2:$A$134)-ROW(Country!$A$2)+1, 0)))</f>
        <v>Algeria</v>
      </c>
      <c r="G2263" t="s">
        <v>99</v>
      </c>
      <c r="H2263" t="s">
        <v>99</v>
      </c>
      <c r="I2263" t="s">
        <v>99</v>
      </c>
      <c r="J2263" t="s">
        <v>99</v>
      </c>
      <c r="K2263" t="s">
        <v>99</v>
      </c>
      <c r="L2263" t="s">
        <v>99</v>
      </c>
    </row>
    <row r="2264" spans="1:12" x14ac:dyDescent="0.2">
      <c r="A2264">
        <v>2263</v>
      </c>
      <c r="B2264" t="s">
        <v>98</v>
      </c>
      <c r="C2264" t="s">
        <v>2292</v>
      </c>
      <c r="D2264" t="str">
        <f t="shared" si="35"/>
        <v>École Nationale Supérieure de Journalisme et des Sciences de l’Information (ENSJSI)</v>
      </c>
      <c r="E2264" t="str">
        <f>VLOOKUP(F2264, Country!$C$2:$D$134, 2, FALSE)</f>
        <v>DZ</v>
      </c>
      <c r="F2264" t="str" cm="1">
        <f t="array" ref="F2264">INDEX(Country!$A$2:$A$134, MAX(IF(RIGHT($C2264,LEN(Country!$A$2:$A$134))=Country!$A$2:$A$134, ROW(Country!$A$2:$A$134)-ROW(Country!$A$2)+1, 0)))</f>
        <v>Algeria</v>
      </c>
      <c r="G2264" t="s">
        <v>99</v>
      </c>
      <c r="H2264" t="s">
        <v>99</v>
      </c>
      <c r="I2264" t="s">
        <v>99</v>
      </c>
      <c r="J2264" t="s">
        <v>99</v>
      </c>
      <c r="K2264" t="s">
        <v>99</v>
      </c>
      <c r="L2264" t="s">
        <v>99</v>
      </c>
    </row>
    <row r="2265" spans="1:12" x14ac:dyDescent="0.2">
      <c r="A2265">
        <v>2264</v>
      </c>
      <c r="B2265" t="s">
        <v>98</v>
      </c>
      <c r="C2265" t="s">
        <v>2293</v>
      </c>
      <c r="D2265" t="str">
        <f t="shared" si="35"/>
        <v>École Nationale Supérieure de Mécanique et des Microtechniques (ENSMM)</v>
      </c>
      <c r="E2265" t="str">
        <f>VLOOKUP(F2265, Country!$C$2:$D$134, 2, FALSE)</f>
        <v>FR</v>
      </c>
      <c r="F2265" t="str" cm="1">
        <f t="array" ref="F2265">INDEX(Country!$A$2:$A$134, MAX(IF(RIGHT($C2265,LEN(Country!$A$2:$A$134))=Country!$A$2:$A$134, ROW(Country!$A$2:$A$134)-ROW(Country!$A$2)+1, 0)))</f>
        <v>France</v>
      </c>
      <c r="G2265" t="s">
        <v>99</v>
      </c>
      <c r="H2265" t="s">
        <v>99</v>
      </c>
      <c r="I2265" t="s">
        <v>99</v>
      </c>
      <c r="J2265" t="s">
        <v>99</v>
      </c>
      <c r="K2265" t="s">
        <v>99</v>
      </c>
      <c r="L2265" t="s">
        <v>99</v>
      </c>
    </row>
    <row r="2266" spans="1:12" x14ac:dyDescent="0.2">
      <c r="A2266">
        <v>2265</v>
      </c>
      <c r="B2266" t="s">
        <v>98</v>
      </c>
      <c r="C2266" t="s">
        <v>2294</v>
      </c>
      <c r="D2266" t="str">
        <f t="shared" si="35"/>
        <v>Ecole Nationale Supérieure d'Hydraulique</v>
      </c>
      <c r="E2266" t="str">
        <f>VLOOKUP(F2266, Country!$C$2:$D$134, 2, FALSE)</f>
        <v>DZ</v>
      </c>
      <c r="F2266" t="str" cm="1">
        <f t="array" ref="F2266">INDEX(Country!$A$2:$A$134, MAX(IF(RIGHT($C2266,LEN(Country!$A$2:$A$134))=Country!$A$2:$A$134, ROW(Country!$A$2:$A$134)-ROW(Country!$A$2)+1, 0)))</f>
        <v>Algeria</v>
      </c>
      <c r="G2266" t="s">
        <v>99</v>
      </c>
      <c r="H2266" t="s">
        <v>99</v>
      </c>
      <c r="I2266" t="s">
        <v>99</v>
      </c>
      <c r="J2266" t="s">
        <v>99</v>
      </c>
      <c r="K2266" t="s">
        <v>99</v>
      </c>
      <c r="L2266" t="s">
        <v>99</v>
      </c>
    </row>
    <row r="2267" spans="1:12" x14ac:dyDescent="0.2">
      <c r="A2267">
        <v>2266</v>
      </c>
      <c r="B2267" t="s">
        <v>98</v>
      </c>
      <c r="C2267" t="s">
        <v>2295</v>
      </c>
      <c r="D2267" t="str">
        <f t="shared" si="35"/>
        <v>École Nationale Supérieure d’Informatique (ESI)</v>
      </c>
      <c r="E2267" t="str">
        <f>VLOOKUP(F2267, Country!$C$2:$D$134, 2, FALSE)</f>
        <v>DZ</v>
      </c>
      <c r="F2267" t="str" cm="1">
        <f t="array" ref="F2267">INDEX(Country!$A$2:$A$134, MAX(IF(RIGHT($C2267,LEN(Country!$A$2:$A$134))=Country!$A$2:$A$134, ROW(Country!$A$2:$A$134)-ROW(Country!$A$2)+1, 0)))</f>
        <v>Algeria</v>
      </c>
      <c r="G2267" t="s">
        <v>99</v>
      </c>
      <c r="H2267" t="s">
        <v>99</v>
      </c>
      <c r="I2267" t="s">
        <v>99</v>
      </c>
      <c r="J2267" t="s">
        <v>99</v>
      </c>
      <c r="K2267" t="s">
        <v>99</v>
      </c>
      <c r="L2267" t="s">
        <v>99</v>
      </c>
    </row>
    <row r="2268" spans="1:12" x14ac:dyDescent="0.2">
      <c r="A2268">
        <v>2267</v>
      </c>
      <c r="B2268" t="s">
        <v>98</v>
      </c>
      <c r="C2268" t="s">
        <v>2296</v>
      </c>
      <c r="D2268" t="str">
        <f t="shared" si="35"/>
        <v>École Nationale Supérieure Vétérinaire d’Alger</v>
      </c>
      <c r="E2268" t="str">
        <f>VLOOKUP(F2268, Country!$C$2:$D$134, 2, FALSE)</f>
        <v>DZ</v>
      </c>
      <c r="F2268" t="str" cm="1">
        <f t="array" ref="F2268">INDEX(Country!$A$2:$A$134, MAX(IF(RIGHT($C2268,LEN(Country!$A$2:$A$134))=Country!$A$2:$A$134, ROW(Country!$A$2:$A$134)-ROW(Country!$A$2)+1, 0)))</f>
        <v>Algeria</v>
      </c>
      <c r="G2268" t="s">
        <v>99</v>
      </c>
      <c r="H2268" t="s">
        <v>99</v>
      </c>
      <c r="I2268" t="s">
        <v>99</v>
      </c>
      <c r="J2268" t="s">
        <v>99</v>
      </c>
      <c r="K2268" t="s">
        <v>99</v>
      </c>
      <c r="L2268" t="s">
        <v>99</v>
      </c>
    </row>
    <row r="2269" spans="1:12" x14ac:dyDescent="0.2">
      <c r="A2269">
        <v>2268</v>
      </c>
      <c r="B2269" t="s">
        <v>98</v>
      </c>
      <c r="C2269" t="s">
        <v>2297</v>
      </c>
      <c r="D2269" t="str">
        <f t="shared" si="35"/>
        <v>École National Polytechnique de Constantine</v>
      </c>
      <c r="E2269" t="str">
        <f>VLOOKUP(F2269, Country!$C$2:$D$134, 2, FALSE)</f>
        <v>DZ</v>
      </c>
      <c r="F2269" t="str" cm="1">
        <f t="array" ref="F2269">INDEX(Country!$A$2:$A$134, MAX(IF(RIGHT($C2269,LEN(Country!$A$2:$A$134))=Country!$A$2:$A$134, ROW(Country!$A$2:$A$134)-ROW(Country!$A$2)+1, 0)))</f>
        <v>Algeria</v>
      </c>
      <c r="G2269" t="s">
        <v>99</v>
      </c>
      <c r="H2269" t="s">
        <v>99</v>
      </c>
      <c r="I2269" t="s">
        <v>99</v>
      </c>
      <c r="J2269" t="s">
        <v>99</v>
      </c>
      <c r="K2269" t="s">
        <v>99</v>
      </c>
      <c r="L2269" t="s">
        <v>99</v>
      </c>
    </row>
    <row r="2270" spans="1:12" x14ac:dyDescent="0.2">
      <c r="A2270">
        <v>2269</v>
      </c>
      <c r="B2270" t="s">
        <v>98</v>
      </c>
      <c r="C2270" t="s">
        <v>2298</v>
      </c>
      <c r="D2270" t="str">
        <f t="shared" si="35"/>
        <v>École Normale Supérieure de Béchar</v>
      </c>
      <c r="E2270" t="str">
        <f>VLOOKUP(F2270, Country!$C$2:$D$134, 2, FALSE)</f>
        <v>DZ</v>
      </c>
      <c r="F2270" t="str" cm="1">
        <f t="array" ref="F2270">INDEX(Country!$A$2:$A$134, MAX(IF(RIGHT($C2270,LEN(Country!$A$2:$A$134))=Country!$A$2:$A$134, ROW(Country!$A$2:$A$134)-ROW(Country!$A$2)+1, 0)))</f>
        <v>Algeria</v>
      </c>
      <c r="G2270" t="s">
        <v>99</v>
      </c>
      <c r="H2270" t="s">
        <v>99</v>
      </c>
      <c r="I2270" t="s">
        <v>99</v>
      </c>
      <c r="J2270" t="s">
        <v>99</v>
      </c>
      <c r="K2270" t="s">
        <v>99</v>
      </c>
      <c r="L2270" t="s">
        <v>99</v>
      </c>
    </row>
    <row r="2271" spans="1:12" x14ac:dyDescent="0.2">
      <c r="A2271">
        <v>2270</v>
      </c>
      <c r="B2271" t="s">
        <v>98</v>
      </c>
      <c r="C2271" t="s">
        <v>2299</v>
      </c>
      <c r="D2271" t="str">
        <f t="shared" si="35"/>
        <v>École Normale Supérieure de Bouzaréah</v>
      </c>
      <c r="E2271" t="str">
        <f>VLOOKUP(F2271, Country!$C$2:$D$134, 2, FALSE)</f>
        <v>DZ</v>
      </c>
      <c r="F2271" t="str" cm="1">
        <f t="array" ref="F2271">INDEX(Country!$A$2:$A$134, MAX(IF(RIGHT($C2271,LEN(Country!$A$2:$A$134))=Country!$A$2:$A$134, ROW(Country!$A$2:$A$134)-ROW(Country!$A$2)+1, 0)))</f>
        <v>Algeria</v>
      </c>
      <c r="G2271" t="s">
        <v>99</v>
      </c>
      <c r="H2271" t="s">
        <v>99</v>
      </c>
      <c r="I2271" t="s">
        <v>99</v>
      </c>
      <c r="J2271" t="s">
        <v>99</v>
      </c>
      <c r="K2271" t="s">
        <v>99</v>
      </c>
      <c r="L2271" t="s">
        <v>99</v>
      </c>
    </row>
    <row r="2272" spans="1:12" x14ac:dyDescent="0.2">
      <c r="A2272">
        <v>2271</v>
      </c>
      <c r="B2272" t="s">
        <v>98</v>
      </c>
      <c r="C2272" t="s">
        <v>2300</v>
      </c>
      <c r="D2272" t="str">
        <f t="shared" si="35"/>
        <v>École Normale Supérieure de Kouba</v>
      </c>
      <c r="E2272" t="str">
        <f>VLOOKUP(F2272, Country!$C$2:$D$134, 2, FALSE)</f>
        <v>DZ</v>
      </c>
      <c r="F2272" t="str" cm="1">
        <f t="array" ref="F2272">INDEX(Country!$A$2:$A$134, MAX(IF(RIGHT($C2272,LEN(Country!$A$2:$A$134))=Country!$A$2:$A$134, ROW(Country!$A$2:$A$134)-ROW(Country!$A$2)+1, 0)))</f>
        <v>Algeria</v>
      </c>
      <c r="G2272" t="s">
        <v>99</v>
      </c>
      <c r="H2272" t="s">
        <v>99</v>
      </c>
      <c r="I2272" t="s">
        <v>99</v>
      </c>
      <c r="J2272" t="s">
        <v>99</v>
      </c>
      <c r="K2272" t="s">
        <v>99</v>
      </c>
      <c r="L2272" t="s">
        <v>99</v>
      </c>
    </row>
    <row r="2273" spans="1:12" x14ac:dyDescent="0.2">
      <c r="A2273">
        <v>2272</v>
      </c>
      <c r="B2273" t="s">
        <v>98</v>
      </c>
      <c r="C2273" t="s">
        <v>2301</v>
      </c>
      <c r="D2273" t="str">
        <f t="shared" si="35"/>
        <v>École Normale Supérieure de Laghouat</v>
      </c>
      <c r="E2273" t="str">
        <f>VLOOKUP(F2273, Country!$C$2:$D$134, 2, FALSE)</f>
        <v>DZ</v>
      </c>
      <c r="F2273" t="str" cm="1">
        <f t="array" ref="F2273">INDEX(Country!$A$2:$A$134, MAX(IF(RIGHT($C2273,LEN(Country!$A$2:$A$134))=Country!$A$2:$A$134, ROW(Country!$A$2:$A$134)-ROW(Country!$A$2)+1, 0)))</f>
        <v>Algeria</v>
      </c>
      <c r="G2273" t="s">
        <v>99</v>
      </c>
      <c r="H2273" t="s">
        <v>99</v>
      </c>
      <c r="I2273" t="s">
        <v>99</v>
      </c>
      <c r="J2273" t="s">
        <v>99</v>
      </c>
      <c r="K2273" t="s">
        <v>99</v>
      </c>
      <c r="L2273" t="s">
        <v>99</v>
      </c>
    </row>
    <row r="2274" spans="1:12" x14ac:dyDescent="0.2">
      <c r="A2274">
        <v>2273</v>
      </c>
      <c r="B2274" t="s">
        <v>98</v>
      </c>
      <c r="C2274" t="s">
        <v>2302</v>
      </c>
      <c r="D2274" t="str">
        <f t="shared" si="35"/>
        <v>École Normale Supérieure de Ouargla</v>
      </c>
      <c r="E2274" t="str">
        <f>VLOOKUP(F2274, Country!$C$2:$D$134, 2, FALSE)</f>
        <v>DZ</v>
      </c>
      <c r="F2274" t="str" cm="1">
        <f t="array" ref="F2274">INDEX(Country!$A$2:$A$134, MAX(IF(RIGHT($C2274,LEN(Country!$A$2:$A$134))=Country!$A$2:$A$134, ROW(Country!$A$2:$A$134)-ROW(Country!$A$2)+1, 0)))</f>
        <v>Algeria</v>
      </c>
      <c r="G2274" t="s">
        <v>99</v>
      </c>
      <c r="H2274" t="s">
        <v>99</v>
      </c>
      <c r="I2274" t="s">
        <v>99</v>
      </c>
      <c r="J2274" t="s">
        <v>99</v>
      </c>
      <c r="K2274" t="s">
        <v>99</v>
      </c>
      <c r="L2274" t="s">
        <v>99</v>
      </c>
    </row>
    <row r="2275" spans="1:12" x14ac:dyDescent="0.2">
      <c r="A2275">
        <v>2274</v>
      </c>
      <c r="B2275" t="s">
        <v>98</v>
      </c>
      <c r="C2275" t="s">
        <v>2303</v>
      </c>
      <c r="D2275" t="str">
        <f t="shared" si="35"/>
        <v>École Normale Supérieure d’Oran</v>
      </c>
      <c r="E2275" t="str">
        <f>VLOOKUP(F2275, Country!$C$2:$D$134, 2, FALSE)</f>
        <v>DZ</v>
      </c>
      <c r="F2275" t="str" cm="1">
        <f t="array" ref="F2275">INDEX(Country!$A$2:$A$134, MAX(IF(RIGHT($C2275,LEN(Country!$A$2:$A$134))=Country!$A$2:$A$134, ROW(Country!$A$2:$A$134)-ROW(Country!$A$2)+1, 0)))</f>
        <v>Algeria</v>
      </c>
      <c r="G2275" t="s">
        <v>99</v>
      </c>
      <c r="H2275" t="s">
        <v>99</v>
      </c>
      <c r="I2275" t="s">
        <v>99</v>
      </c>
      <c r="J2275" t="s">
        <v>99</v>
      </c>
      <c r="K2275" t="s">
        <v>99</v>
      </c>
      <c r="L2275" t="s">
        <v>99</v>
      </c>
    </row>
    <row r="2276" spans="1:12" x14ac:dyDescent="0.2">
      <c r="A2276">
        <v>2275</v>
      </c>
      <c r="B2276" t="s">
        <v>98</v>
      </c>
      <c r="C2276" t="s">
        <v>2304</v>
      </c>
      <c r="D2276" t="str">
        <f t="shared" si="35"/>
        <v>École Normale Supérieure El Katiba Assia Djebar Constantine (ENSC)</v>
      </c>
      <c r="E2276" t="str">
        <f>VLOOKUP(F2276, Country!$C$2:$D$134, 2, FALSE)</f>
        <v>DZ</v>
      </c>
      <c r="F2276" t="str" cm="1">
        <f t="array" ref="F2276">INDEX(Country!$A$2:$A$134, MAX(IF(RIGHT($C2276,LEN(Country!$A$2:$A$134))=Country!$A$2:$A$134, ROW(Country!$A$2:$A$134)-ROW(Country!$A$2)+1, 0)))</f>
        <v>Algeria</v>
      </c>
      <c r="G2276" t="s">
        <v>99</v>
      </c>
      <c r="H2276" t="s">
        <v>99</v>
      </c>
      <c r="I2276" t="s">
        <v>99</v>
      </c>
      <c r="J2276" t="s">
        <v>99</v>
      </c>
      <c r="K2276" t="s">
        <v>99</v>
      </c>
      <c r="L2276" t="s">
        <v>99</v>
      </c>
    </row>
    <row r="2277" spans="1:12" x14ac:dyDescent="0.2">
      <c r="A2277">
        <v>2276</v>
      </c>
      <c r="B2277" t="s">
        <v>98</v>
      </c>
      <c r="C2277" t="s">
        <v>2305</v>
      </c>
      <c r="D2277" t="str">
        <f t="shared" si="35"/>
        <v>École Polytechnique d’Architecture et d’Urbanisme</v>
      </c>
      <c r="E2277" t="str">
        <f>VLOOKUP(F2277, Country!$C$2:$D$134, 2, FALSE)</f>
        <v>DZ</v>
      </c>
      <c r="F2277" t="str" cm="1">
        <f t="array" ref="F2277">INDEX(Country!$A$2:$A$134, MAX(IF(RIGHT($C2277,LEN(Country!$A$2:$A$134))=Country!$A$2:$A$134, ROW(Country!$A$2:$A$134)-ROW(Country!$A$2)+1, 0)))</f>
        <v>Algeria</v>
      </c>
      <c r="G2277" t="s">
        <v>99</v>
      </c>
      <c r="H2277" t="s">
        <v>99</v>
      </c>
      <c r="I2277" t="s">
        <v>99</v>
      </c>
      <c r="J2277" t="s">
        <v>99</v>
      </c>
      <c r="K2277" t="s">
        <v>99</v>
      </c>
      <c r="L2277" t="s">
        <v>99</v>
      </c>
    </row>
    <row r="2278" spans="1:12" x14ac:dyDescent="0.2">
      <c r="A2278">
        <v>2277</v>
      </c>
      <c r="B2278" t="s">
        <v>98</v>
      </c>
      <c r="C2278" t="s">
        <v>2306</v>
      </c>
      <c r="D2278" t="str">
        <f t="shared" si="35"/>
        <v>École Supérieure de Comptabilité et de Finances de Constantine</v>
      </c>
      <c r="E2278" t="str">
        <f>VLOOKUP(F2278, Country!$C$2:$D$134, 2, FALSE)</f>
        <v>DZ</v>
      </c>
      <c r="F2278" t="str" cm="1">
        <f t="array" ref="F2278">INDEX(Country!$A$2:$A$134, MAX(IF(RIGHT($C2278,LEN(Country!$A$2:$A$134))=Country!$A$2:$A$134, ROW(Country!$A$2:$A$134)-ROW(Country!$A$2)+1, 0)))</f>
        <v>Algeria</v>
      </c>
      <c r="G2278" t="s">
        <v>99</v>
      </c>
      <c r="H2278" t="s">
        <v>99</v>
      </c>
      <c r="I2278" t="s">
        <v>99</v>
      </c>
      <c r="J2278" t="s">
        <v>99</v>
      </c>
      <c r="K2278" t="s">
        <v>99</v>
      </c>
      <c r="L2278" t="s">
        <v>99</v>
      </c>
    </row>
    <row r="2279" spans="1:12" x14ac:dyDescent="0.2">
      <c r="A2279">
        <v>2278</v>
      </c>
      <c r="B2279" t="s">
        <v>98</v>
      </c>
      <c r="C2279" t="s">
        <v>2307</v>
      </c>
      <c r="D2279" t="str">
        <f t="shared" si="35"/>
        <v>École Supérieure en Informatique 8 Mai 1945 de Sidi-Bel-Abbès</v>
      </c>
      <c r="E2279" t="str">
        <f>VLOOKUP(F2279, Country!$C$2:$D$134, 2, FALSE)</f>
        <v>DZ</v>
      </c>
      <c r="F2279" t="str" cm="1">
        <f t="array" ref="F2279">INDEX(Country!$A$2:$A$134, MAX(IF(RIGHT($C2279,LEN(Country!$A$2:$A$134))=Country!$A$2:$A$134, ROW(Country!$A$2:$A$134)-ROW(Country!$A$2)+1, 0)))</f>
        <v>Algeria</v>
      </c>
      <c r="G2279" t="s">
        <v>99</v>
      </c>
      <c r="H2279" t="s">
        <v>99</v>
      </c>
      <c r="I2279" t="s">
        <v>99</v>
      </c>
      <c r="J2279" t="s">
        <v>99</v>
      </c>
      <c r="K2279" t="s">
        <v>99</v>
      </c>
      <c r="L2279" t="s">
        <v>99</v>
      </c>
    </row>
    <row r="2280" spans="1:12" x14ac:dyDescent="0.2">
      <c r="A2280">
        <v>2279</v>
      </c>
      <c r="B2280" t="s">
        <v>98</v>
      </c>
      <c r="C2280" t="s">
        <v>2308</v>
      </c>
      <c r="D2280" t="str">
        <f t="shared" si="35"/>
        <v>École Supérieure en Sciences Appliquées de Tlemcen</v>
      </c>
      <c r="E2280" t="str">
        <f>VLOOKUP(F2280, Country!$C$2:$D$134, 2, FALSE)</f>
        <v>DZ</v>
      </c>
      <c r="F2280" t="str" cm="1">
        <f t="array" ref="F2280">INDEX(Country!$A$2:$A$134, MAX(IF(RIGHT($C2280,LEN(Country!$A$2:$A$134))=Country!$A$2:$A$134, ROW(Country!$A$2:$A$134)-ROW(Country!$A$2)+1, 0)))</f>
        <v>Algeria</v>
      </c>
      <c r="G2280" t="s">
        <v>99</v>
      </c>
      <c r="H2280" t="s">
        <v>99</v>
      </c>
      <c r="I2280" t="s">
        <v>99</v>
      </c>
      <c r="J2280" t="s">
        <v>99</v>
      </c>
      <c r="K2280" t="s">
        <v>99</v>
      </c>
      <c r="L2280" t="s">
        <v>99</v>
      </c>
    </row>
    <row r="2281" spans="1:12" x14ac:dyDescent="0.2">
      <c r="A2281">
        <v>2280</v>
      </c>
      <c r="B2281" t="s">
        <v>98</v>
      </c>
      <c r="C2281" t="s">
        <v>2309</v>
      </c>
      <c r="D2281" t="str">
        <f t="shared" si="35"/>
        <v>École Supérieure en Sciences et Technologies de l’Informatique et du Numérique (ESTIN)</v>
      </c>
      <c r="E2281" t="str">
        <f>VLOOKUP(F2281, Country!$C$2:$D$134, 2, FALSE)</f>
        <v>DZ</v>
      </c>
      <c r="F2281" t="str" cm="1">
        <f t="array" ref="F2281">INDEX(Country!$A$2:$A$134, MAX(IF(RIGHT($C2281,LEN(Country!$A$2:$A$134))=Country!$A$2:$A$134, ROW(Country!$A$2:$A$134)-ROW(Country!$A$2)+1, 0)))</f>
        <v>Algeria</v>
      </c>
      <c r="G2281" t="s">
        <v>99</v>
      </c>
      <c r="H2281" t="s">
        <v>99</v>
      </c>
      <c r="I2281" t="s">
        <v>99</v>
      </c>
      <c r="J2281" t="s">
        <v>99</v>
      </c>
      <c r="K2281" t="s">
        <v>99</v>
      </c>
      <c r="L2281" t="s">
        <v>99</v>
      </c>
    </row>
    <row r="2282" spans="1:12" x14ac:dyDescent="0.2">
      <c r="A2282">
        <v>2281</v>
      </c>
      <c r="B2282" t="s">
        <v>98</v>
      </c>
      <c r="C2282" t="s">
        <v>2310</v>
      </c>
      <c r="D2282" t="str">
        <f t="shared" si="35"/>
        <v>Ecotec University</v>
      </c>
      <c r="E2282" t="str">
        <f>VLOOKUP(F2282, Country!$C$2:$D$134, 2, FALSE)</f>
        <v>EC</v>
      </c>
      <c r="F2282" t="str" cm="1">
        <f t="array" ref="F2282">INDEX(Country!$A$2:$A$134, MAX(IF(RIGHT($C2282,LEN(Country!$A$2:$A$134))=Country!$A$2:$A$134, ROW(Country!$A$2:$A$134)-ROW(Country!$A$2)+1, 0)))</f>
        <v>Ecuador</v>
      </c>
      <c r="G2282" t="s">
        <v>99</v>
      </c>
      <c r="H2282" t="s">
        <v>99</v>
      </c>
      <c r="I2282" t="s">
        <v>99</v>
      </c>
      <c r="J2282" t="s">
        <v>99</v>
      </c>
      <c r="K2282" t="s">
        <v>99</v>
      </c>
      <c r="L2282" t="s">
        <v>99</v>
      </c>
    </row>
    <row r="2283" spans="1:12" x14ac:dyDescent="0.2">
      <c r="A2283">
        <v>2282</v>
      </c>
      <c r="B2283" t="s">
        <v>98</v>
      </c>
      <c r="C2283" t="s">
        <v>2311</v>
      </c>
      <c r="D2283" t="str">
        <f t="shared" si="35"/>
        <v>Effat University</v>
      </c>
      <c r="E2283" t="str">
        <f>VLOOKUP(F2283, Country!$C$2:$D$134, 2, FALSE)</f>
        <v>SA</v>
      </c>
      <c r="F2283" t="str" cm="1">
        <f t="array" ref="F2283">INDEX(Country!$A$2:$A$134, MAX(IF(RIGHT($C2283,LEN(Country!$A$2:$A$134))=Country!$A$2:$A$134, ROW(Country!$A$2:$A$134)-ROW(Country!$A$2)+1, 0)))</f>
        <v>Saudi Arabia</v>
      </c>
      <c r="G2283" t="s">
        <v>99</v>
      </c>
      <c r="H2283" t="s">
        <v>99</v>
      </c>
      <c r="I2283" t="s">
        <v>99</v>
      </c>
      <c r="J2283" t="s">
        <v>99</v>
      </c>
      <c r="K2283" t="s">
        <v>99</v>
      </c>
      <c r="L2283" t="s">
        <v>99</v>
      </c>
    </row>
    <row r="2284" spans="1:12" x14ac:dyDescent="0.2">
      <c r="A2284">
        <v>2283</v>
      </c>
      <c r="B2284" t="s">
        <v>98</v>
      </c>
      <c r="C2284" t="s">
        <v>2312</v>
      </c>
      <c r="D2284" t="str">
        <f t="shared" si="35"/>
        <v>Egerton University</v>
      </c>
      <c r="E2284" t="str">
        <f>VLOOKUP(F2284, Country!$C$2:$D$134, 2, FALSE)</f>
        <v>KE</v>
      </c>
      <c r="F2284" t="str" cm="1">
        <f t="array" ref="F2284">INDEX(Country!$A$2:$A$134, MAX(IF(RIGHT($C2284,LEN(Country!$A$2:$A$134))=Country!$A$2:$A$134, ROW(Country!$A$2:$A$134)-ROW(Country!$A$2)+1, 0)))</f>
        <v>Kenya</v>
      </c>
      <c r="G2284" t="s">
        <v>99</v>
      </c>
      <c r="H2284" t="s">
        <v>99</v>
      </c>
      <c r="I2284" t="s">
        <v>99</v>
      </c>
      <c r="J2284" t="s">
        <v>99</v>
      </c>
      <c r="K2284" t="s">
        <v>99</v>
      </c>
      <c r="L2284" t="s">
        <v>99</v>
      </c>
    </row>
    <row r="2285" spans="1:12" x14ac:dyDescent="0.2">
      <c r="A2285">
        <v>2284</v>
      </c>
      <c r="B2285" t="s">
        <v>98</v>
      </c>
      <c r="C2285" t="s">
        <v>2313</v>
      </c>
      <c r="D2285" t="str">
        <f t="shared" si="35"/>
        <v>Egyptian Russian University</v>
      </c>
      <c r="E2285" t="str">
        <f>VLOOKUP(F2285, Country!$C$2:$D$134, 2, FALSE)</f>
        <v>EG</v>
      </c>
      <c r="F2285" t="str" cm="1">
        <f t="array" ref="F2285">INDEX(Country!$A$2:$A$134, MAX(IF(RIGHT($C2285,LEN(Country!$A$2:$A$134))=Country!$A$2:$A$134, ROW(Country!$A$2:$A$134)-ROW(Country!$A$2)+1, 0)))</f>
        <v>Egypt</v>
      </c>
      <c r="G2285" t="s">
        <v>99</v>
      </c>
      <c r="H2285" t="s">
        <v>99</v>
      </c>
      <c r="I2285" t="s">
        <v>99</v>
      </c>
      <c r="J2285" t="s">
        <v>99</v>
      </c>
      <c r="K2285" t="s">
        <v>99</v>
      </c>
      <c r="L2285" t="s">
        <v>99</v>
      </c>
    </row>
    <row r="2286" spans="1:12" x14ac:dyDescent="0.2">
      <c r="A2286">
        <v>2285</v>
      </c>
      <c r="B2286" t="s">
        <v>98</v>
      </c>
      <c r="C2286" t="s">
        <v>2314</v>
      </c>
      <c r="D2286" t="str">
        <f t="shared" si="35"/>
        <v>EIA University</v>
      </c>
      <c r="E2286" t="str">
        <f>VLOOKUP(F2286, Country!$C$2:$D$134, 2, FALSE)</f>
        <v>CO</v>
      </c>
      <c r="F2286" t="str" cm="1">
        <f t="array" ref="F2286">INDEX(Country!$A$2:$A$134, MAX(IF(RIGHT($C2286,LEN(Country!$A$2:$A$134))=Country!$A$2:$A$134, ROW(Country!$A$2:$A$134)-ROW(Country!$A$2)+1, 0)))</f>
        <v>Colombia</v>
      </c>
      <c r="G2286" t="s">
        <v>99</v>
      </c>
      <c r="H2286" t="s">
        <v>99</v>
      </c>
      <c r="I2286" t="s">
        <v>99</v>
      </c>
      <c r="J2286" t="s">
        <v>99</v>
      </c>
      <c r="K2286" t="s">
        <v>99</v>
      </c>
      <c r="L2286" t="s">
        <v>99</v>
      </c>
    </row>
    <row r="2287" spans="1:12" x14ac:dyDescent="0.2">
      <c r="A2287">
        <v>2286</v>
      </c>
      <c r="B2287" t="s">
        <v>98</v>
      </c>
      <c r="C2287" t="s">
        <v>2315</v>
      </c>
      <c r="D2287" t="str">
        <f t="shared" si="35"/>
        <v>Elmergib University</v>
      </c>
      <c r="E2287" t="str">
        <f>VLOOKUP(F2287, Country!$C$2:$D$134, 2, FALSE)</f>
        <v>LY</v>
      </c>
      <c r="F2287" t="str" cm="1">
        <f t="array" ref="F2287">INDEX(Country!$A$2:$A$134, MAX(IF(RIGHT($C2287,LEN(Country!$A$2:$A$134))=Country!$A$2:$A$134, ROW(Country!$A$2:$A$134)-ROW(Country!$A$2)+1, 0)))</f>
        <v>Libya</v>
      </c>
      <c r="G2287" t="s">
        <v>99</v>
      </c>
      <c r="H2287" t="s">
        <v>99</v>
      </c>
      <c r="I2287" t="s">
        <v>99</v>
      </c>
      <c r="J2287" t="s">
        <v>99</v>
      </c>
      <c r="K2287" t="s">
        <v>99</v>
      </c>
      <c r="L2287" t="s">
        <v>99</v>
      </c>
    </row>
    <row r="2288" spans="1:12" x14ac:dyDescent="0.2">
      <c r="A2288">
        <v>2287</v>
      </c>
      <c r="B2288" t="s">
        <v>98</v>
      </c>
      <c r="C2288" t="s">
        <v>2316</v>
      </c>
      <c r="D2288" t="str">
        <f t="shared" si="35"/>
        <v>Emir Abdelkader University of Islamic Sciences</v>
      </c>
      <c r="E2288" t="str">
        <f>VLOOKUP(F2288, Country!$C$2:$D$134, 2, FALSE)</f>
        <v>DZ</v>
      </c>
      <c r="F2288" t="str" cm="1">
        <f t="array" ref="F2288">INDEX(Country!$A$2:$A$134, MAX(IF(RIGHT($C2288,LEN(Country!$A$2:$A$134))=Country!$A$2:$A$134, ROW(Country!$A$2:$A$134)-ROW(Country!$A$2)+1, 0)))</f>
        <v>Algeria</v>
      </c>
      <c r="G2288" t="s">
        <v>99</v>
      </c>
      <c r="H2288" t="s">
        <v>99</v>
      </c>
      <c r="I2288" t="s">
        <v>99</v>
      </c>
      <c r="J2288" t="s">
        <v>99</v>
      </c>
      <c r="K2288" t="s">
        <v>99</v>
      </c>
      <c r="L2288" t="s">
        <v>99</v>
      </c>
    </row>
    <row r="2289" spans="1:12" x14ac:dyDescent="0.2">
      <c r="A2289">
        <v>2288</v>
      </c>
      <c r="B2289" t="s">
        <v>98</v>
      </c>
      <c r="C2289" t="s">
        <v>2317</v>
      </c>
      <c r="D2289" t="str">
        <f t="shared" si="35"/>
        <v>Erbil Polytechnic University</v>
      </c>
      <c r="E2289" t="str">
        <f>VLOOKUP(F2289, Country!$C$2:$D$134, 2, FALSE)</f>
        <v>IQ</v>
      </c>
      <c r="F2289" t="str" cm="1">
        <f t="array" ref="F2289">INDEX(Country!$A$2:$A$134, MAX(IF(RIGHT($C2289,LEN(Country!$A$2:$A$134))=Country!$A$2:$A$134, ROW(Country!$A$2:$A$134)-ROW(Country!$A$2)+1, 0)))</f>
        <v>Iraq</v>
      </c>
      <c r="G2289" t="s">
        <v>99</v>
      </c>
      <c r="H2289" t="s">
        <v>99</v>
      </c>
      <c r="I2289" t="s">
        <v>99</v>
      </c>
      <c r="J2289" t="s">
        <v>99</v>
      </c>
      <c r="K2289" t="s">
        <v>99</v>
      </c>
      <c r="L2289" t="s">
        <v>99</v>
      </c>
    </row>
    <row r="2290" spans="1:12" x14ac:dyDescent="0.2">
      <c r="A2290">
        <v>2289</v>
      </c>
      <c r="B2290" t="s">
        <v>98</v>
      </c>
      <c r="C2290" t="s">
        <v>2318</v>
      </c>
      <c r="D2290" t="str">
        <f t="shared" si="35"/>
        <v>Escola Superior de Enfermagem do Porto (ESEP)</v>
      </c>
      <c r="E2290" t="str">
        <f>VLOOKUP(F2290, Country!$C$2:$D$134, 2, FALSE)</f>
        <v>PT</v>
      </c>
      <c r="F2290" t="str" cm="1">
        <f t="array" ref="F2290">INDEX(Country!$A$2:$A$134, MAX(IF(RIGHT($C2290,LEN(Country!$A$2:$A$134))=Country!$A$2:$A$134, ROW(Country!$A$2:$A$134)-ROW(Country!$A$2)+1, 0)))</f>
        <v>Portugal</v>
      </c>
      <c r="G2290" t="s">
        <v>99</v>
      </c>
      <c r="H2290" t="s">
        <v>99</v>
      </c>
      <c r="I2290" t="s">
        <v>99</v>
      </c>
      <c r="J2290" t="s">
        <v>99</v>
      </c>
      <c r="K2290" t="s">
        <v>99</v>
      </c>
      <c r="L2290" t="s">
        <v>99</v>
      </c>
    </row>
    <row r="2291" spans="1:12" x14ac:dyDescent="0.2">
      <c r="A2291">
        <v>2290</v>
      </c>
      <c r="B2291" t="s">
        <v>98</v>
      </c>
      <c r="C2291" t="s">
        <v>2319</v>
      </c>
      <c r="D2291" t="str">
        <f t="shared" si="35"/>
        <v>Escuela Superior Politécnica de Chimborazo</v>
      </c>
      <c r="E2291" t="str">
        <f>VLOOKUP(F2291, Country!$C$2:$D$134, 2, FALSE)</f>
        <v>EC</v>
      </c>
      <c r="F2291" t="str" cm="1">
        <f t="array" ref="F2291">INDEX(Country!$A$2:$A$134, MAX(IF(RIGHT($C2291,LEN(Country!$A$2:$A$134))=Country!$A$2:$A$134, ROW(Country!$A$2:$A$134)-ROW(Country!$A$2)+1, 0)))</f>
        <v>Ecuador</v>
      </c>
      <c r="G2291" t="s">
        <v>99</v>
      </c>
      <c r="H2291" t="s">
        <v>99</v>
      </c>
      <c r="I2291" t="s">
        <v>99</v>
      </c>
      <c r="J2291" t="s">
        <v>99</v>
      </c>
      <c r="K2291" t="s">
        <v>99</v>
      </c>
      <c r="L2291" t="s">
        <v>99</v>
      </c>
    </row>
    <row r="2292" spans="1:12" x14ac:dyDescent="0.2">
      <c r="A2292">
        <v>2291</v>
      </c>
      <c r="B2292" t="s">
        <v>98</v>
      </c>
      <c r="C2292" t="s">
        <v>2320</v>
      </c>
      <c r="D2292" t="str">
        <f t="shared" si="35"/>
        <v>ESIC University</v>
      </c>
      <c r="E2292" t="str">
        <f>VLOOKUP(F2292, Country!$C$2:$D$134, 2, FALSE)</f>
        <v>ES</v>
      </c>
      <c r="F2292" t="str" cm="1">
        <f t="array" ref="F2292">INDEX(Country!$A$2:$A$134, MAX(IF(RIGHT($C2292,LEN(Country!$A$2:$A$134))=Country!$A$2:$A$134, ROW(Country!$A$2:$A$134)-ROW(Country!$A$2)+1, 0)))</f>
        <v>Spain</v>
      </c>
      <c r="G2292" t="s">
        <v>99</v>
      </c>
      <c r="H2292" t="s">
        <v>99</v>
      </c>
      <c r="I2292" t="s">
        <v>99</v>
      </c>
      <c r="J2292" t="s">
        <v>99</v>
      </c>
      <c r="K2292" t="s">
        <v>99</v>
      </c>
      <c r="L2292" t="s">
        <v>99</v>
      </c>
    </row>
    <row r="2293" spans="1:12" x14ac:dyDescent="0.2">
      <c r="A2293">
        <v>2292</v>
      </c>
      <c r="B2293" t="s">
        <v>98</v>
      </c>
      <c r="C2293" t="s">
        <v>2321</v>
      </c>
      <c r="D2293" t="str">
        <f t="shared" si="35"/>
        <v>ESLSCA University</v>
      </c>
      <c r="E2293" t="str">
        <f>VLOOKUP(F2293, Country!$C$2:$D$134, 2, FALSE)</f>
        <v>EG</v>
      </c>
      <c r="F2293" t="str" cm="1">
        <f t="array" ref="F2293">INDEX(Country!$A$2:$A$134, MAX(IF(RIGHT($C2293,LEN(Country!$A$2:$A$134))=Country!$A$2:$A$134, ROW(Country!$A$2:$A$134)-ROW(Country!$A$2)+1, 0)))</f>
        <v>Egypt</v>
      </c>
      <c r="G2293" t="s">
        <v>99</v>
      </c>
      <c r="H2293" t="s">
        <v>99</v>
      </c>
      <c r="I2293" t="s">
        <v>99</v>
      </c>
      <c r="J2293" t="s">
        <v>99</v>
      </c>
      <c r="K2293" t="s">
        <v>99</v>
      </c>
      <c r="L2293" t="s">
        <v>99</v>
      </c>
    </row>
    <row r="2294" spans="1:12" x14ac:dyDescent="0.2">
      <c r="A2294">
        <v>2293</v>
      </c>
      <c r="B2294" t="s">
        <v>98</v>
      </c>
      <c r="C2294" t="s">
        <v>2322</v>
      </c>
      <c r="D2294" t="str">
        <f t="shared" si="35"/>
        <v>Eszterházy Károly Catholic University</v>
      </c>
      <c r="E2294" t="str">
        <f>VLOOKUP(F2294, Country!$C$2:$D$134, 2, FALSE)</f>
        <v>HU</v>
      </c>
      <c r="F2294" t="str" cm="1">
        <f t="array" ref="F2294">INDEX(Country!$A$2:$A$134, MAX(IF(RIGHT($C2294,LEN(Country!$A$2:$A$134))=Country!$A$2:$A$134, ROW(Country!$A$2:$A$134)-ROW(Country!$A$2)+1, 0)))</f>
        <v>Hungary</v>
      </c>
      <c r="G2294" t="s">
        <v>99</v>
      </c>
      <c r="H2294" t="s">
        <v>99</v>
      </c>
      <c r="I2294" t="s">
        <v>99</v>
      </c>
      <c r="J2294" t="s">
        <v>99</v>
      </c>
      <c r="K2294" t="s">
        <v>99</v>
      </c>
      <c r="L2294" t="s">
        <v>99</v>
      </c>
    </row>
    <row r="2295" spans="1:12" x14ac:dyDescent="0.2">
      <c r="A2295">
        <v>2294</v>
      </c>
      <c r="B2295" t="s">
        <v>98</v>
      </c>
      <c r="C2295" t="s">
        <v>2323</v>
      </c>
      <c r="D2295" t="str">
        <f t="shared" si="35"/>
        <v>EURECOM</v>
      </c>
      <c r="E2295" t="str">
        <f>VLOOKUP(F2295, Country!$C$2:$D$134, 2, FALSE)</f>
        <v>FR</v>
      </c>
      <c r="F2295" t="str" cm="1">
        <f t="array" ref="F2295">INDEX(Country!$A$2:$A$134, MAX(IF(RIGHT($C2295,LEN(Country!$A$2:$A$134))=Country!$A$2:$A$134, ROW(Country!$A$2:$A$134)-ROW(Country!$A$2)+1, 0)))</f>
        <v>France</v>
      </c>
      <c r="G2295" t="s">
        <v>99</v>
      </c>
      <c r="H2295" t="s">
        <v>99</v>
      </c>
      <c r="I2295" t="s">
        <v>99</v>
      </c>
      <c r="J2295" t="s">
        <v>99</v>
      </c>
      <c r="K2295" t="s">
        <v>99</v>
      </c>
      <c r="L2295" t="s">
        <v>99</v>
      </c>
    </row>
    <row r="2296" spans="1:12" x14ac:dyDescent="0.2">
      <c r="A2296">
        <v>2295</v>
      </c>
      <c r="B2296" t="s">
        <v>98</v>
      </c>
      <c r="C2296" t="s">
        <v>2324</v>
      </c>
      <c r="D2296" t="str">
        <f t="shared" si="35"/>
        <v>European University</v>
      </c>
      <c r="E2296" t="str">
        <f>VLOOKUP(F2296, Country!$C$2:$D$134, 2, FALSE)</f>
        <v>GE</v>
      </c>
      <c r="F2296" t="str" cm="1">
        <f t="array" ref="F2296">INDEX(Country!$A$2:$A$134, MAX(IF(RIGHT($C2296,LEN(Country!$A$2:$A$134))=Country!$A$2:$A$134, ROW(Country!$A$2:$A$134)-ROW(Country!$A$2)+1, 0)))</f>
        <v>Georgia</v>
      </c>
      <c r="G2296" t="s">
        <v>99</v>
      </c>
      <c r="H2296" t="s">
        <v>99</v>
      </c>
      <c r="I2296" t="s">
        <v>99</v>
      </c>
      <c r="J2296" t="s">
        <v>99</v>
      </c>
      <c r="K2296" t="s">
        <v>99</v>
      </c>
      <c r="L2296" t="s">
        <v>99</v>
      </c>
    </row>
    <row r="2297" spans="1:12" x14ac:dyDescent="0.2">
      <c r="A2297">
        <v>2296</v>
      </c>
      <c r="B2297" t="s">
        <v>98</v>
      </c>
      <c r="C2297" t="s">
        <v>2325</v>
      </c>
      <c r="D2297" t="str">
        <f t="shared" si="35"/>
        <v>European University of Armenia</v>
      </c>
      <c r="E2297" t="str">
        <f>VLOOKUP(F2297, Country!$C$2:$D$134, 2, FALSE)</f>
        <v>AM</v>
      </c>
      <c r="F2297" t="str" cm="1">
        <f t="array" ref="F2297">INDEX(Country!$A$2:$A$134, MAX(IF(RIGHT($C2297,LEN(Country!$A$2:$A$134))=Country!$A$2:$A$134, ROW(Country!$A$2:$A$134)-ROW(Country!$A$2)+1, 0)))</f>
        <v>Armenia</v>
      </c>
      <c r="G2297" t="s">
        <v>99</v>
      </c>
      <c r="H2297" t="s">
        <v>99</v>
      </c>
      <c r="I2297" t="s">
        <v>99</v>
      </c>
      <c r="J2297" t="s">
        <v>99</v>
      </c>
      <c r="K2297" t="s">
        <v>99</v>
      </c>
      <c r="L2297" t="s">
        <v>99</v>
      </c>
    </row>
    <row r="2298" spans="1:12" x14ac:dyDescent="0.2">
      <c r="A2298">
        <v>2297</v>
      </c>
      <c r="B2298" t="s">
        <v>98</v>
      </c>
      <c r="C2298" t="s">
        <v>2326</v>
      </c>
      <c r="D2298" t="str">
        <f t="shared" si="35"/>
        <v>Evangel University, Akaeze</v>
      </c>
      <c r="E2298" t="str">
        <f>VLOOKUP(F2298, Country!$C$2:$D$134, 2, FALSE)</f>
        <v>NG</v>
      </c>
      <c r="F2298" t="str" cm="1">
        <f t="array" ref="F2298">INDEX(Country!$A$2:$A$134, MAX(IF(RIGHT($C2298,LEN(Country!$A$2:$A$134))=Country!$A$2:$A$134, ROW(Country!$A$2:$A$134)-ROW(Country!$A$2)+1, 0)))</f>
        <v>Nigeria</v>
      </c>
      <c r="G2298" t="s">
        <v>99</v>
      </c>
      <c r="H2298" t="s">
        <v>99</v>
      </c>
      <c r="I2298" t="s">
        <v>99</v>
      </c>
      <c r="J2298" t="s">
        <v>99</v>
      </c>
      <c r="K2298" t="s">
        <v>99</v>
      </c>
      <c r="L2298" t="s">
        <v>99</v>
      </c>
    </row>
    <row r="2299" spans="1:12" x14ac:dyDescent="0.2">
      <c r="A2299">
        <v>2298</v>
      </c>
      <c r="B2299" t="s">
        <v>98</v>
      </c>
      <c r="C2299" t="s">
        <v>2327</v>
      </c>
      <c r="D2299" t="str">
        <f t="shared" si="35"/>
        <v>Externado University of Colombia</v>
      </c>
      <c r="E2299" t="str">
        <f>VLOOKUP(F2299, Country!$C$2:$D$134, 2, FALSE)</f>
        <v>CO</v>
      </c>
      <c r="F2299" t="str" cm="1">
        <f t="array" ref="F2299">INDEX(Country!$A$2:$A$134, MAX(IF(RIGHT($C2299,LEN(Country!$A$2:$A$134))=Country!$A$2:$A$134, ROW(Country!$A$2:$A$134)-ROW(Country!$A$2)+1, 0)))</f>
        <v>Colombia</v>
      </c>
      <c r="G2299" t="s">
        <v>99</v>
      </c>
      <c r="H2299" t="s">
        <v>99</v>
      </c>
      <c r="I2299" t="s">
        <v>99</v>
      </c>
      <c r="J2299" t="s">
        <v>99</v>
      </c>
      <c r="K2299" t="s">
        <v>99</v>
      </c>
      <c r="L2299" t="s">
        <v>99</v>
      </c>
    </row>
    <row r="2300" spans="1:12" x14ac:dyDescent="0.2">
      <c r="A2300">
        <v>2299</v>
      </c>
      <c r="B2300" t="s">
        <v>98</v>
      </c>
      <c r="C2300" t="s">
        <v>2328</v>
      </c>
      <c r="D2300" t="str">
        <f t="shared" si="35"/>
        <v>Falmouth University</v>
      </c>
      <c r="E2300" t="str">
        <f>VLOOKUP(F2300, Country!$C$2:$D$134, 2, FALSE)</f>
        <v>GB</v>
      </c>
      <c r="F2300" t="str" cm="1">
        <f t="array" ref="F2300">INDEX(Country!$A$2:$A$134, MAX(IF(RIGHT($C2300,LEN(Country!$A$2:$A$134))=Country!$A$2:$A$134, ROW(Country!$A$2:$A$134)-ROW(Country!$A$2)+1, 0)))</f>
        <v>United Kingdom</v>
      </c>
      <c r="G2300" t="s">
        <v>99</v>
      </c>
      <c r="H2300" t="s">
        <v>99</v>
      </c>
      <c r="I2300" t="s">
        <v>99</v>
      </c>
      <c r="J2300" t="s">
        <v>99</v>
      </c>
      <c r="K2300" t="s">
        <v>99</v>
      </c>
      <c r="L2300" t="s">
        <v>99</v>
      </c>
    </row>
    <row r="2301" spans="1:12" x14ac:dyDescent="0.2">
      <c r="A2301">
        <v>2300</v>
      </c>
      <c r="B2301" t="s">
        <v>98</v>
      </c>
      <c r="C2301" t="s">
        <v>2329</v>
      </c>
      <c r="D2301" t="str">
        <f t="shared" si="35"/>
        <v>Fatima Jinnah Women University</v>
      </c>
      <c r="E2301" t="str">
        <f>VLOOKUP(F2301, Country!$C$2:$D$134, 2, FALSE)</f>
        <v>PK</v>
      </c>
      <c r="F2301" t="str" cm="1">
        <f t="array" ref="F2301">INDEX(Country!$A$2:$A$134, MAX(IF(RIGHT($C2301,LEN(Country!$A$2:$A$134))=Country!$A$2:$A$134, ROW(Country!$A$2:$A$134)-ROW(Country!$A$2)+1, 0)))</f>
        <v>Pakistan</v>
      </c>
      <c r="G2301" t="s">
        <v>99</v>
      </c>
      <c r="H2301" t="s">
        <v>99</v>
      </c>
      <c r="I2301" t="s">
        <v>99</v>
      </c>
      <c r="J2301" t="s">
        <v>99</v>
      </c>
      <c r="K2301" t="s">
        <v>99</v>
      </c>
      <c r="L2301" t="s">
        <v>99</v>
      </c>
    </row>
    <row r="2302" spans="1:12" x14ac:dyDescent="0.2">
      <c r="A2302">
        <v>2301</v>
      </c>
      <c r="B2302" t="s">
        <v>98</v>
      </c>
      <c r="C2302" t="s">
        <v>2330</v>
      </c>
      <c r="D2302" t="str">
        <f t="shared" si="35"/>
        <v>Federal University of Petroleum Resources, Effurun</v>
      </c>
      <c r="E2302" t="str">
        <f>VLOOKUP(F2302, Country!$C$2:$D$134, 2, FALSE)</f>
        <v>NG</v>
      </c>
      <c r="F2302" t="str" cm="1">
        <f t="array" ref="F2302">INDEX(Country!$A$2:$A$134, MAX(IF(RIGHT($C2302,LEN(Country!$A$2:$A$134))=Country!$A$2:$A$134, ROW(Country!$A$2:$A$134)-ROW(Country!$A$2)+1, 0)))</f>
        <v>Nigeria</v>
      </c>
      <c r="G2302" t="s">
        <v>99</v>
      </c>
      <c r="H2302" t="s">
        <v>99</v>
      </c>
      <c r="I2302" t="s">
        <v>99</v>
      </c>
      <c r="J2302" t="s">
        <v>99</v>
      </c>
      <c r="K2302" t="s">
        <v>99</v>
      </c>
      <c r="L2302" t="s">
        <v>99</v>
      </c>
    </row>
    <row r="2303" spans="1:12" x14ac:dyDescent="0.2">
      <c r="A2303">
        <v>2302</v>
      </c>
      <c r="B2303" t="s">
        <v>98</v>
      </c>
      <c r="C2303" t="s">
        <v>2331</v>
      </c>
      <c r="D2303" t="str">
        <f t="shared" si="35"/>
        <v>Fergana Polytechnic Institute</v>
      </c>
      <c r="E2303" t="str">
        <f>VLOOKUP(F2303, Country!$C$2:$D$134, 2, FALSE)</f>
        <v>UZ</v>
      </c>
      <c r="F2303" t="str" cm="1">
        <f t="array" ref="F2303">INDEX(Country!$A$2:$A$134, MAX(IF(RIGHT($C2303,LEN(Country!$A$2:$A$134))=Country!$A$2:$A$134, ROW(Country!$A$2:$A$134)-ROW(Country!$A$2)+1, 0)))</f>
        <v>Uzbekistan</v>
      </c>
      <c r="G2303" t="s">
        <v>99</v>
      </c>
      <c r="H2303" t="s">
        <v>99</v>
      </c>
      <c r="I2303" t="s">
        <v>99</v>
      </c>
      <c r="J2303" t="s">
        <v>99</v>
      </c>
      <c r="K2303" t="s">
        <v>99</v>
      </c>
      <c r="L2303" t="s">
        <v>99</v>
      </c>
    </row>
    <row r="2304" spans="1:12" x14ac:dyDescent="0.2">
      <c r="A2304">
        <v>2303</v>
      </c>
      <c r="B2304" t="s">
        <v>98</v>
      </c>
      <c r="C2304" t="s">
        <v>2332</v>
      </c>
      <c r="D2304" t="str">
        <f t="shared" si="35"/>
        <v>Fergana State University</v>
      </c>
      <c r="E2304" t="str">
        <f>VLOOKUP(F2304, Country!$C$2:$D$134, 2, FALSE)</f>
        <v>UZ</v>
      </c>
      <c r="F2304" t="str" cm="1">
        <f t="array" ref="F2304">INDEX(Country!$A$2:$A$134, MAX(IF(RIGHT($C2304,LEN(Country!$A$2:$A$134))=Country!$A$2:$A$134, ROW(Country!$A$2:$A$134)-ROW(Country!$A$2)+1, 0)))</f>
        <v>Uzbekistan</v>
      </c>
      <c r="G2304" t="s">
        <v>99</v>
      </c>
      <c r="H2304" t="s">
        <v>99</v>
      </c>
      <c r="I2304" t="s">
        <v>99</v>
      </c>
      <c r="J2304" t="s">
        <v>99</v>
      </c>
      <c r="K2304" t="s">
        <v>99</v>
      </c>
      <c r="L2304" t="s">
        <v>99</v>
      </c>
    </row>
    <row r="2305" spans="1:12" x14ac:dyDescent="0.2">
      <c r="A2305">
        <v>2304</v>
      </c>
      <c r="B2305" t="s">
        <v>98</v>
      </c>
      <c r="C2305" t="s">
        <v>2333</v>
      </c>
      <c r="D2305" t="str">
        <f t="shared" si="35"/>
        <v>Finis Terrae University</v>
      </c>
      <c r="E2305" t="str">
        <f>VLOOKUP(F2305, Country!$C$2:$D$134, 2, FALSE)</f>
        <v>CL</v>
      </c>
      <c r="F2305" t="str" cm="1">
        <f t="array" ref="F2305">INDEX(Country!$A$2:$A$134, MAX(IF(RIGHT($C2305,LEN(Country!$A$2:$A$134))=Country!$A$2:$A$134, ROW(Country!$A$2:$A$134)-ROW(Country!$A$2)+1, 0)))</f>
        <v>Chile</v>
      </c>
      <c r="G2305" t="s">
        <v>99</v>
      </c>
      <c r="H2305" t="s">
        <v>99</v>
      </c>
      <c r="I2305" t="s">
        <v>99</v>
      </c>
      <c r="J2305" t="s">
        <v>99</v>
      </c>
      <c r="K2305" t="s">
        <v>99</v>
      </c>
      <c r="L2305" t="s">
        <v>99</v>
      </c>
    </row>
    <row r="2306" spans="1:12" x14ac:dyDescent="0.2">
      <c r="A2306">
        <v>2305</v>
      </c>
      <c r="B2306" t="s">
        <v>98</v>
      </c>
      <c r="C2306" t="s">
        <v>2334</v>
      </c>
      <c r="D2306" t="str">
        <f t="shared" si="35"/>
        <v>Forman Christian College</v>
      </c>
      <c r="E2306" t="str">
        <f>VLOOKUP(F2306, Country!$C$2:$D$134, 2, FALSE)</f>
        <v>PK</v>
      </c>
      <c r="F2306" t="str" cm="1">
        <f t="array" ref="F2306">INDEX(Country!$A$2:$A$134, MAX(IF(RIGHT($C2306,LEN(Country!$A$2:$A$134))=Country!$A$2:$A$134, ROW(Country!$A$2:$A$134)-ROW(Country!$A$2)+1, 0)))</f>
        <v>Pakistan</v>
      </c>
      <c r="G2306" t="s">
        <v>99</v>
      </c>
      <c r="H2306" t="s">
        <v>99</v>
      </c>
      <c r="I2306" t="s">
        <v>99</v>
      </c>
      <c r="J2306" t="s">
        <v>99</v>
      </c>
      <c r="K2306" t="s">
        <v>99</v>
      </c>
      <c r="L2306" t="s">
        <v>99</v>
      </c>
    </row>
    <row r="2307" spans="1:12" x14ac:dyDescent="0.2">
      <c r="A2307">
        <v>2306</v>
      </c>
      <c r="B2307" t="s">
        <v>98</v>
      </c>
      <c r="C2307" t="s">
        <v>2335</v>
      </c>
      <c r="D2307" t="str">
        <f t="shared" ref="D2307:D2370" si="36">LEFT(C2307, LEN(C2307)-LEN(F2307))</f>
        <v>Francisk Skorina Gomel State University</v>
      </c>
      <c r="E2307" t="str">
        <f>VLOOKUP(F2307, Country!$C$2:$D$134, 2, FALSE)</f>
        <v>BY</v>
      </c>
      <c r="F2307" t="str" cm="1">
        <f t="array" ref="F2307">INDEX(Country!$A$2:$A$134, MAX(IF(RIGHT($C2307,LEN(Country!$A$2:$A$134))=Country!$A$2:$A$134, ROW(Country!$A$2:$A$134)-ROW(Country!$A$2)+1, 0)))</f>
        <v>Belarus</v>
      </c>
      <c r="G2307" t="s">
        <v>99</v>
      </c>
      <c r="H2307" t="s">
        <v>99</v>
      </c>
      <c r="I2307" t="s">
        <v>99</v>
      </c>
      <c r="J2307" t="s">
        <v>99</v>
      </c>
      <c r="K2307" t="s">
        <v>99</v>
      </c>
      <c r="L2307" t="s">
        <v>99</v>
      </c>
    </row>
    <row r="2308" spans="1:12" x14ac:dyDescent="0.2">
      <c r="A2308">
        <v>2307</v>
      </c>
      <c r="B2308" t="s">
        <v>98</v>
      </c>
      <c r="C2308" t="s">
        <v>2336</v>
      </c>
      <c r="D2308" t="str">
        <f t="shared" si="36"/>
        <v>Universidad Libre de Colombia</v>
      </c>
      <c r="E2308" t="str">
        <f>VLOOKUP(F2308, Country!$C$2:$D$134, 2, FALSE)</f>
        <v>CO</v>
      </c>
      <c r="F2308" t="str" cm="1">
        <f t="array" ref="F2308">INDEX(Country!$A$2:$A$134, MAX(IF(RIGHT($C2308,LEN(Country!$A$2:$A$134))=Country!$A$2:$A$134, ROW(Country!$A$2:$A$134)-ROW(Country!$A$2)+1, 0)))</f>
        <v>Colombia</v>
      </c>
      <c r="G2308" t="s">
        <v>99</v>
      </c>
      <c r="H2308" t="s">
        <v>99</v>
      </c>
      <c r="I2308" t="s">
        <v>99</v>
      </c>
      <c r="J2308" t="s">
        <v>99</v>
      </c>
      <c r="K2308" t="s">
        <v>99</v>
      </c>
      <c r="L2308" t="s">
        <v>99</v>
      </c>
    </row>
    <row r="2309" spans="1:12" x14ac:dyDescent="0.2">
      <c r="A2309">
        <v>2308</v>
      </c>
      <c r="B2309" t="s">
        <v>98</v>
      </c>
      <c r="C2309" t="s">
        <v>2337</v>
      </c>
      <c r="D2309" t="str">
        <f t="shared" si="36"/>
        <v>Gangadhar Meher University</v>
      </c>
      <c r="E2309" t="str">
        <f>VLOOKUP(F2309, Country!$C$2:$D$134, 2, FALSE)</f>
        <v>IN</v>
      </c>
      <c r="F2309" t="str" cm="1">
        <f t="array" ref="F2309">INDEX(Country!$A$2:$A$134, MAX(IF(RIGHT($C2309,LEN(Country!$A$2:$A$134))=Country!$A$2:$A$134, ROW(Country!$A$2:$A$134)-ROW(Country!$A$2)+1, 0)))</f>
        <v>India</v>
      </c>
      <c r="G2309" t="s">
        <v>99</v>
      </c>
      <c r="H2309" t="s">
        <v>99</v>
      </c>
      <c r="I2309" t="s">
        <v>99</v>
      </c>
      <c r="J2309" t="s">
        <v>99</v>
      </c>
      <c r="K2309" t="s">
        <v>99</v>
      </c>
      <c r="L2309" t="s">
        <v>99</v>
      </c>
    </row>
    <row r="2310" spans="1:12" x14ac:dyDescent="0.2">
      <c r="A2310">
        <v>2309</v>
      </c>
      <c r="B2310" t="s">
        <v>98</v>
      </c>
      <c r="C2310" t="s">
        <v>2338</v>
      </c>
      <c r="D2310" t="str">
        <f t="shared" si="36"/>
        <v>Gautam Buddha University</v>
      </c>
      <c r="E2310" t="str">
        <f>VLOOKUP(F2310, Country!$C$2:$D$134, 2, FALSE)</f>
        <v>IN</v>
      </c>
      <c r="F2310" t="str" cm="1">
        <f t="array" ref="F2310">INDEX(Country!$A$2:$A$134, MAX(IF(RIGHT($C2310,LEN(Country!$A$2:$A$134))=Country!$A$2:$A$134, ROW(Country!$A$2:$A$134)-ROW(Country!$A$2)+1, 0)))</f>
        <v>India</v>
      </c>
      <c r="G2310" t="s">
        <v>99</v>
      </c>
      <c r="H2310" t="s">
        <v>99</v>
      </c>
      <c r="I2310" t="s">
        <v>99</v>
      </c>
      <c r="J2310" t="s">
        <v>99</v>
      </c>
      <c r="K2310" t="s">
        <v>99</v>
      </c>
      <c r="L2310" t="s">
        <v>99</v>
      </c>
    </row>
    <row r="2311" spans="1:12" x14ac:dyDescent="0.2">
      <c r="A2311">
        <v>2310</v>
      </c>
      <c r="B2311" t="s">
        <v>98</v>
      </c>
      <c r="C2311" t="s">
        <v>2339</v>
      </c>
      <c r="D2311" t="str">
        <f t="shared" si="36"/>
        <v>General Sir John Kotelawala Defence University</v>
      </c>
      <c r="E2311" t="str">
        <f>VLOOKUP(F2311, Country!$C$2:$D$134, 2, FALSE)</f>
        <v>LK</v>
      </c>
      <c r="F2311" t="str" cm="1">
        <f t="array" ref="F2311">INDEX(Country!$A$2:$A$134, MAX(IF(RIGHT($C2311,LEN(Country!$A$2:$A$134))=Country!$A$2:$A$134, ROW(Country!$A$2:$A$134)-ROW(Country!$A$2)+1, 0)))</f>
        <v>Sri Lanka</v>
      </c>
      <c r="G2311" t="s">
        <v>99</v>
      </c>
      <c r="H2311" t="s">
        <v>99</v>
      </c>
      <c r="I2311" t="s">
        <v>99</v>
      </c>
      <c r="J2311" t="s">
        <v>99</v>
      </c>
      <c r="K2311" t="s">
        <v>99</v>
      </c>
      <c r="L2311" t="s">
        <v>99</v>
      </c>
    </row>
    <row r="2312" spans="1:12" x14ac:dyDescent="0.2">
      <c r="A2312">
        <v>2311</v>
      </c>
      <c r="B2312" t="s">
        <v>98</v>
      </c>
      <c r="C2312" t="s">
        <v>2340</v>
      </c>
      <c r="D2312" t="str">
        <f t="shared" si="36"/>
        <v>Gift University</v>
      </c>
      <c r="E2312" t="str">
        <f>VLOOKUP(F2312, Country!$C$2:$D$134, 2, FALSE)</f>
        <v>PK</v>
      </c>
      <c r="F2312" t="str" cm="1">
        <f t="array" ref="F2312">INDEX(Country!$A$2:$A$134, MAX(IF(RIGHT($C2312,LEN(Country!$A$2:$A$134))=Country!$A$2:$A$134, ROW(Country!$A$2:$A$134)-ROW(Country!$A$2)+1, 0)))</f>
        <v>Pakistan</v>
      </c>
      <c r="G2312" t="s">
        <v>99</v>
      </c>
      <c r="H2312" t="s">
        <v>99</v>
      </c>
      <c r="I2312" t="s">
        <v>99</v>
      </c>
      <c r="J2312" t="s">
        <v>99</v>
      </c>
      <c r="K2312" t="s">
        <v>99</v>
      </c>
      <c r="L2312" t="s">
        <v>99</v>
      </c>
    </row>
    <row r="2313" spans="1:12" x14ac:dyDescent="0.2">
      <c r="A2313">
        <v>2312</v>
      </c>
      <c r="B2313" t="s">
        <v>98</v>
      </c>
      <c r="C2313" t="s">
        <v>2341</v>
      </c>
      <c r="D2313" t="str">
        <f t="shared" si="36"/>
        <v>Glasgow School of Art</v>
      </c>
      <c r="E2313" t="str">
        <f>VLOOKUP(F2313, Country!$C$2:$D$134, 2, FALSE)</f>
        <v>GB</v>
      </c>
      <c r="F2313" t="str" cm="1">
        <f t="array" ref="F2313">INDEX(Country!$A$2:$A$134, MAX(IF(RIGHT($C2313,LEN(Country!$A$2:$A$134))=Country!$A$2:$A$134, ROW(Country!$A$2:$A$134)-ROW(Country!$A$2)+1, 0)))</f>
        <v>United Kingdom</v>
      </c>
      <c r="G2313" t="s">
        <v>99</v>
      </c>
      <c r="H2313" t="s">
        <v>99</v>
      </c>
      <c r="I2313" t="s">
        <v>99</v>
      </c>
      <c r="J2313" t="s">
        <v>99</v>
      </c>
      <c r="K2313" t="s">
        <v>99</v>
      </c>
      <c r="L2313" t="s">
        <v>99</v>
      </c>
    </row>
    <row r="2314" spans="1:12" x14ac:dyDescent="0.2">
      <c r="A2314">
        <v>2313</v>
      </c>
      <c r="B2314" t="s">
        <v>98</v>
      </c>
      <c r="C2314" t="s">
        <v>2342</v>
      </c>
      <c r="D2314" t="str">
        <f t="shared" si="36"/>
        <v>Godfrey Okoye University</v>
      </c>
      <c r="E2314" t="str">
        <f>VLOOKUP(F2314, Country!$C$2:$D$134, 2, FALSE)</f>
        <v>NG</v>
      </c>
      <c r="F2314" t="str" cm="1">
        <f t="array" ref="F2314">INDEX(Country!$A$2:$A$134, MAX(IF(RIGHT($C2314,LEN(Country!$A$2:$A$134))=Country!$A$2:$A$134, ROW(Country!$A$2:$A$134)-ROW(Country!$A$2)+1, 0)))</f>
        <v>Nigeria</v>
      </c>
      <c r="G2314" t="s">
        <v>99</v>
      </c>
      <c r="H2314" t="s">
        <v>99</v>
      </c>
      <c r="I2314" t="s">
        <v>99</v>
      </c>
      <c r="J2314" t="s">
        <v>99</v>
      </c>
      <c r="K2314" t="s">
        <v>99</v>
      </c>
      <c r="L2314" t="s">
        <v>99</v>
      </c>
    </row>
    <row r="2315" spans="1:12" x14ac:dyDescent="0.2">
      <c r="A2315">
        <v>2314</v>
      </c>
      <c r="B2315" t="s">
        <v>98</v>
      </c>
      <c r="C2315" t="s">
        <v>2343</v>
      </c>
      <c r="D2315" t="str">
        <f t="shared" si="36"/>
        <v>Gomel State Medical University</v>
      </c>
      <c r="E2315" t="str">
        <f>VLOOKUP(F2315, Country!$C$2:$D$134, 2, FALSE)</f>
        <v>BY</v>
      </c>
      <c r="F2315" t="str" cm="1">
        <f t="array" ref="F2315">INDEX(Country!$A$2:$A$134, MAX(IF(RIGHT($C2315,LEN(Country!$A$2:$A$134))=Country!$A$2:$A$134, ROW(Country!$A$2:$A$134)-ROW(Country!$A$2)+1, 0)))</f>
        <v>Belarus</v>
      </c>
      <c r="G2315" t="s">
        <v>99</v>
      </c>
      <c r="H2315" t="s">
        <v>99</v>
      </c>
      <c r="I2315" t="s">
        <v>99</v>
      </c>
      <c r="J2315" t="s">
        <v>99</v>
      </c>
      <c r="K2315" t="s">
        <v>99</v>
      </c>
      <c r="L2315" t="s">
        <v>99</v>
      </c>
    </row>
    <row r="2316" spans="1:12" x14ac:dyDescent="0.2">
      <c r="A2316">
        <v>2315</v>
      </c>
      <c r="B2316" t="s">
        <v>98</v>
      </c>
      <c r="C2316" t="s">
        <v>2344</v>
      </c>
      <c r="D2316" t="str">
        <f t="shared" si="36"/>
        <v>Government College Women University Faisalabad</v>
      </c>
      <c r="E2316" t="str">
        <f>VLOOKUP(F2316, Country!$C$2:$D$134, 2, FALSE)</f>
        <v>PK</v>
      </c>
      <c r="F2316" t="str" cm="1">
        <f t="array" ref="F2316">INDEX(Country!$A$2:$A$134, MAX(IF(RIGHT($C2316,LEN(Country!$A$2:$A$134))=Country!$A$2:$A$134, ROW(Country!$A$2:$A$134)-ROW(Country!$A$2)+1, 0)))</f>
        <v>Pakistan</v>
      </c>
      <c r="G2316" t="s">
        <v>99</v>
      </c>
      <c r="H2316" t="s">
        <v>99</v>
      </c>
      <c r="I2316" t="s">
        <v>99</v>
      </c>
      <c r="J2316" t="s">
        <v>99</v>
      </c>
      <c r="K2316" t="s">
        <v>99</v>
      </c>
      <c r="L2316" t="s">
        <v>99</v>
      </c>
    </row>
    <row r="2317" spans="1:12" x14ac:dyDescent="0.2">
      <c r="A2317">
        <v>2316</v>
      </c>
      <c r="B2317" t="s">
        <v>98</v>
      </c>
      <c r="C2317" t="s">
        <v>2345</v>
      </c>
      <c r="D2317" t="str">
        <f t="shared" si="36"/>
        <v>Government College Women University, Sialkot</v>
      </c>
      <c r="E2317" t="str">
        <f>VLOOKUP(F2317, Country!$C$2:$D$134, 2, FALSE)</f>
        <v>PK</v>
      </c>
      <c r="F2317" t="str" cm="1">
        <f t="array" ref="F2317">INDEX(Country!$A$2:$A$134, MAX(IF(RIGHT($C2317,LEN(Country!$A$2:$A$134))=Country!$A$2:$A$134, ROW(Country!$A$2:$A$134)-ROW(Country!$A$2)+1, 0)))</f>
        <v>Pakistan</v>
      </c>
      <c r="G2317" t="s">
        <v>99</v>
      </c>
      <c r="H2317" t="s">
        <v>99</v>
      </c>
      <c r="I2317" t="s">
        <v>99</v>
      </c>
      <c r="J2317" t="s">
        <v>99</v>
      </c>
      <c r="K2317" t="s">
        <v>99</v>
      </c>
      <c r="L2317" t="s">
        <v>99</v>
      </c>
    </row>
    <row r="2318" spans="1:12" x14ac:dyDescent="0.2">
      <c r="A2318">
        <v>2317</v>
      </c>
      <c r="B2318" t="s">
        <v>98</v>
      </c>
      <c r="C2318" t="s">
        <v>2346</v>
      </c>
      <c r="D2318" t="str">
        <f t="shared" si="36"/>
        <v>Grodno State Medical University</v>
      </c>
      <c r="E2318" t="str">
        <f>VLOOKUP(F2318, Country!$C$2:$D$134, 2, FALSE)</f>
        <v>BY</v>
      </c>
      <c r="F2318" t="str" cm="1">
        <f t="array" ref="F2318">INDEX(Country!$A$2:$A$134, MAX(IF(RIGHT($C2318,LEN(Country!$A$2:$A$134))=Country!$A$2:$A$134, ROW(Country!$A$2:$A$134)-ROW(Country!$A$2)+1, 0)))</f>
        <v>Belarus</v>
      </c>
      <c r="G2318" t="s">
        <v>99</v>
      </c>
      <c r="H2318" t="s">
        <v>99</v>
      </c>
      <c r="I2318" t="s">
        <v>99</v>
      </c>
      <c r="J2318" t="s">
        <v>99</v>
      </c>
      <c r="K2318" t="s">
        <v>99</v>
      </c>
      <c r="L2318" t="s">
        <v>99</v>
      </c>
    </row>
    <row r="2319" spans="1:12" x14ac:dyDescent="0.2">
      <c r="A2319">
        <v>2318</v>
      </c>
      <c r="B2319" t="s">
        <v>98</v>
      </c>
      <c r="C2319" t="s">
        <v>2347</v>
      </c>
      <c r="D2319" t="str">
        <f t="shared" si="36"/>
        <v>Guildhall School of Music and Drama</v>
      </c>
      <c r="E2319" t="str">
        <f>VLOOKUP(F2319, Country!$C$2:$D$134, 2, FALSE)</f>
        <v>GB</v>
      </c>
      <c r="F2319" t="str" cm="1">
        <f t="array" ref="F2319">INDEX(Country!$A$2:$A$134, MAX(IF(RIGHT($C2319,LEN(Country!$A$2:$A$134))=Country!$A$2:$A$134, ROW(Country!$A$2:$A$134)-ROW(Country!$A$2)+1, 0)))</f>
        <v>United Kingdom</v>
      </c>
      <c r="G2319" t="s">
        <v>99</v>
      </c>
      <c r="H2319" t="s">
        <v>99</v>
      </c>
      <c r="I2319" t="s">
        <v>99</v>
      </c>
      <c r="J2319" t="s">
        <v>99</v>
      </c>
      <c r="K2319" t="s">
        <v>99</v>
      </c>
      <c r="L2319" t="s">
        <v>99</v>
      </c>
    </row>
    <row r="2320" spans="1:12" x14ac:dyDescent="0.2">
      <c r="A2320">
        <v>2319</v>
      </c>
      <c r="B2320" t="s">
        <v>98</v>
      </c>
      <c r="C2320" t="s">
        <v>2348</v>
      </c>
      <c r="D2320" t="str">
        <f t="shared" si="36"/>
        <v>Gulf College</v>
      </c>
      <c r="E2320" t="str">
        <f>VLOOKUP(F2320, Country!$C$2:$D$134, 2, FALSE)</f>
        <v>OM</v>
      </c>
      <c r="F2320" t="str" cm="1">
        <f t="array" ref="F2320">INDEX(Country!$A$2:$A$134, MAX(IF(RIGHT($C2320,LEN(Country!$A$2:$A$134))=Country!$A$2:$A$134, ROW(Country!$A$2:$A$134)-ROW(Country!$A$2)+1, 0)))</f>
        <v>Oman</v>
      </c>
      <c r="G2320" t="s">
        <v>99</v>
      </c>
      <c r="H2320" t="s">
        <v>99</v>
      </c>
      <c r="I2320" t="s">
        <v>99</v>
      </c>
      <c r="J2320" t="s">
        <v>99</v>
      </c>
      <c r="K2320" t="s">
        <v>99</v>
      </c>
      <c r="L2320" t="s">
        <v>99</v>
      </c>
    </row>
    <row r="2321" spans="1:12" x14ac:dyDescent="0.2">
      <c r="A2321">
        <v>2320</v>
      </c>
      <c r="B2321" t="s">
        <v>98</v>
      </c>
      <c r="C2321" t="s">
        <v>2349</v>
      </c>
      <c r="D2321" t="str">
        <f t="shared" si="36"/>
        <v>Gulf Medical University</v>
      </c>
      <c r="E2321" t="str">
        <f>VLOOKUP(F2321, Country!$C$2:$D$134, 2, FALSE)</f>
        <v>AE</v>
      </c>
      <c r="F2321" t="str" cm="1">
        <f t="array" ref="F2321">INDEX(Country!$A$2:$A$134, MAX(IF(RIGHT($C2321,LEN(Country!$A$2:$A$134))=Country!$A$2:$A$134, ROW(Country!$A$2:$A$134)-ROW(Country!$A$2)+1, 0)))</f>
        <v>United Arab Emirates</v>
      </c>
      <c r="G2321" t="s">
        <v>99</v>
      </c>
      <c r="H2321" t="s">
        <v>99</v>
      </c>
      <c r="I2321" t="s">
        <v>99</v>
      </c>
      <c r="J2321" t="s">
        <v>99</v>
      </c>
      <c r="K2321" t="s">
        <v>99</v>
      </c>
      <c r="L2321" t="s">
        <v>99</v>
      </c>
    </row>
    <row r="2322" spans="1:12" x14ac:dyDescent="0.2">
      <c r="A2322">
        <v>2321</v>
      </c>
      <c r="B2322" t="s">
        <v>98</v>
      </c>
      <c r="C2322" t="s">
        <v>2350</v>
      </c>
      <c r="D2322" t="str">
        <f t="shared" si="36"/>
        <v>Gulf University</v>
      </c>
      <c r="E2322" t="str">
        <f>VLOOKUP(F2322, Country!$C$2:$D$134, 2, FALSE)</f>
        <v>BH</v>
      </c>
      <c r="F2322" t="str" cm="1">
        <f t="array" ref="F2322">INDEX(Country!$A$2:$A$134, MAX(IF(RIGHT($C2322,LEN(Country!$A$2:$A$134))=Country!$A$2:$A$134, ROW(Country!$A$2:$A$134)-ROW(Country!$A$2)+1, 0)))</f>
        <v>Bahrain</v>
      </c>
      <c r="G2322" t="s">
        <v>99</v>
      </c>
      <c r="H2322" t="s">
        <v>99</v>
      </c>
      <c r="I2322" t="s">
        <v>99</v>
      </c>
      <c r="J2322" t="s">
        <v>99</v>
      </c>
      <c r="K2322" t="s">
        <v>99</v>
      </c>
      <c r="L2322" t="s">
        <v>99</v>
      </c>
    </row>
    <row r="2323" spans="1:12" x14ac:dyDescent="0.2">
      <c r="A2323">
        <v>2322</v>
      </c>
      <c r="B2323" t="s">
        <v>98</v>
      </c>
      <c r="C2323" t="s">
        <v>2351</v>
      </c>
      <c r="D2323" t="str">
        <f t="shared" si="36"/>
        <v>Gulf University for Science and Technology</v>
      </c>
      <c r="E2323" t="str">
        <f>VLOOKUP(F2323, Country!$C$2:$D$134, 2, FALSE)</f>
        <v>KW</v>
      </c>
      <c r="F2323" t="str" cm="1">
        <f t="array" ref="F2323">INDEX(Country!$A$2:$A$134, MAX(IF(RIGHT($C2323,LEN(Country!$A$2:$A$134))=Country!$A$2:$A$134, ROW(Country!$A$2:$A$134)-ROW(Country!$A$2)+1, 0)))</f>
        <v>Kuwait</v>
      </c>
      <c r="G2323" t="s">
        <v>99</v>
      </c>
      <c r="H2323" t="s">
        <v>99</v>
      </c>
      <c r="I2323" t="s">
        <v>99</v>
      </c>
      <c r="J2323" t="s">
        <v>99</v>
      </c>
      <c r="K2323" t="s">
        <v>99</v>
      </c>
      <c r="L2323" t="s">
        <v>99</v>
      </c>
    </row>
    <row r="2324" spans="1:12" x14ac:dyDescent="0.2">
      <c r="A2324">
        <v>2323</v>
      </c>
      <c r="B2324" t="s">
        <v>98</v>
      </c>
      <c r="C2324" t="s">
        <v>2352</v>
      </c>
      <c r="D2324" t="str">
        <f t="shared" si="36"/>
        <v>Gulistan State Pedagogical Institute</v>
      </c>
      <c r="E2324" t="str">
        <f>VLOOKUP(F2324, Country!$C$2:$D$134, 2, FALSE)</f>
        <v>UZ</v>
      </c>
      <c r="F2324" t="str" cm="1">
        <f t="array" ref="F2324">INDEX(Country!$A$2:$A$134, MAX(IF(RIGHT($C2324,LEN(Country!$A$2:$A$134))=Country!$A$2:$A$134, ROW(Country!$A$2:$A$134)-ROW(Country!$A$2)+1, 0)))</f>
        <v>Uzbekistan</v>
      </c>
      <c r="G2324" t="s">
        <v>99</v>
      </c>
      <c r="H2324" t="s">
        <v>99</v>
      </c>
      <c r="I2324" t="s">
        <v>99</v>
      </c>
      <c r="J2324" t="s">
        <v>99</v>
      </c>
      <c r="K2324" t="s">
        <v>99</v>
      </c>
      <c r="L2324" t="s">
        <v>99</v>
      </c>
    </row>
    <row r="2325" spans="1:12" x14ac:dyDescent="0.2">
      <c r="A2325">
        <v>2324</v>
      </c>
      <c r="B2325" t="s">
        <v>98</v>
      </c>
      <c r="C2325" t="s">
        <v>2353</v>
      </c>
      <c r="D2325" t="str">
        <f t="shared" si="36"/>
        <v>Gulistan State University</v>
      </c>
      <c r="E2325" t="str">
        <f>VLOOKUP(F2325, Country!$C$2:$D$134, 2, FALSE)</f>
        <v>UZ</v>
      </c>
      <c r="F2325" t="str" cm="1">
        <f t="array" ref="F2325">INDEX(Country!$A$2:$A$134, MAX(IF(RIGHT($C2325,LEN(Country!$A$2:$A$134))=Country!$A$2:$A$134, ROW(Country!$A$2:$A$134)-ROW(Country!$A$2)+1, 0)))</f>
        <v>Uzbekistan</v>
      </c>
      <c r="G2325" t="s">
        <v>99</v>
      </c>
      <c r="H2325" t="s">
        <v>99</v>
      </c>
      <c r="I2325" t="s">
        <v>99</v>
      </c>
      <c r="J2325" t="s">
        <v>99</v>
      </c>
      <c r="K2325" t="s">
        <v>99</v>
      </c>
      <c r="L2325" t="s">
        <v>99</v>
      </c>
    </row>
    <row r="2326" spans="1:12" x14ac:dyDescent="0.2">
      <c r="A2326">
        <v>2325</v>
      </c>
      <c r="B2326" t="s">
        <v>98</v>
      </c>
      <c r="C2326" t="s">
        <v>2354</v>
      </c>
      <c r="D2326" t="str">
        <f t="shared" si="36"/>
        <v>Habib University</v>
      </c>
      <c r="E2326" t="str">
        <f>VLOOKUP(F2326, Country!$C$2:$D$134, 2, FALSE)</f>
        <v>PK</v>
      </c>
      <c r="F2326" t="str" cm="1">
        <f t="array" ref="F2326">INDEX(Country!$A$2:$A$134, MAX(IF(RIGHT($C2326,LEN(Country!$A$2:$A$134))=Country!$A$2:$A$134, ROW(Country!$A$2:$A$134)-ROW(Country!$A$2)+1, 0)))</f>
        <v>Pakistan</v>
      </c>
      <c r="G2326" t="s">
        <v>99</v>
      </c>
      <c r="H2326" t="s">
        <v>99</v>
      </c>
      <c r="I2326" t="s">
        <v>99</v>
      </c>
      <c r="J2326" t="s">
        <v>99</v>
      </c>
      <c r="K2326" t="s">
        <v>99</v>
      </c>
      <c r="L2326" t="s">
        <v>99</v>
      </c>
    </row>
    <row r="2327" spans="1:12" x14ac:dyDescent="0.2">
      <c r="A2327">
        <v>2326</v>
      </c>
      <c r="B2327" t="s">
        <v>98</v>
      </c>
      <c r="C2327" t="s">
        <v>2355</v>
      </c>
      <c r="D2327" t="str">
        <f t="shared" si="36"/>
        <v>Hagoromo University of International Studies</v>
      </c>
      <c r="E2327" t="str">
        <f>VLOOKUP(F2327, Country!$C$2:$D$134, 2, FALSE)</f>
        <v>JP</v>
      </c>
      <c r="F2327" t="str" cm="1">
        <f t="array" ref="F2327">INDEX(Country!$A$2:$A$134, MAX(IF(RIGHT($C2327,LEN(Country!$A$2:$A$134))=Country!$A$2:$A$134, ROW(Country!$A$2:$A$134)-ROW(Country!$A$2)+1, 0)))</f>
        <v>Japan</v>
      </c>
      <c r="G2327" t="s">
        <v>99</v>
      </c>
      <c r="H2327" t="s">
        <v>99</v>
      </c>
      <c r="I2327" t="s">
        <v>99</v>
      </c>
      <c r="J2327" t="s">
        <v>99</v>
      </c>
      <c r="K2327" t="s">
        <v>99</v>
      </c>
      <c r="L2327" t="s">
        <v>99</v>
      </c>
    </row>
    <row r="2328" spans="1:12" x14ac:dyDescent="0.2">
      <c r="A2328">
        <v>2327</v>
      </c>
      <c r="B2328" t="s">
        <v>98</v>
      </c>
      <c r="C2328" t="s">
        <v>2356</v>
      </c>
      <c r="D2328" t="str">
        <f t="shared" si="36"/>
        <v>Hakuoh University</v>
      </c>
      <c r="E2328" t="str">
        <f>VLOOKUP(F2328, Country!$C$2:$D$134, 2, FALSE)</f>
        <v>JP</v>
      </c>
      <c r="F2328" t="str" cm="1">
        <f t="array" ref="F2328">INDEX(Country!$A$2:$A$134, MAX(IF(RIGHT($C2328,LEN(Country!$A$2:$A$134))=Country!$A$2:$A$134, ROW(Country!$A$2:$A$134)-ROW(Country!$A$2)+1, 0)))</f>
        <v>Japan</v>
      </c>
      <c r="G2328" t="s">
        <v>99</v>
      </c>
      <c r="H2328" t="s">
        <v>99</v>
      </c>
      <c r="I2328" t="s">
        <v>99</v>
      </c>
      <c r="J2328" t="s">
        <v>99</v>
      </c>
      <c r="K2328" t="s">
        <v>99</v>
      </c>
      <c r="L2328" t="s">
        <v>99</v>
      </c>
    </row>
    <row r="2329" spans="1:12" x14ac:dyDescent="0.2">
      <c r="A2329">
        <v>2328</v>
      </c>
      <c r="B2329" t="s">
        <v>98</v>
      </c>
      <c r="C2329" t="s">
        <v>2357</v>
      </c>
      <c r="D2329" t="str">
        <f t="shared" si="36"/>
        <v>Häme University of Applied Sciences</v>
      </c>
      <c r="E2329" t="str">
        <f>VLOOKUP(F2329, Country!$C$2:$D$134, 2, FALSE)</f>
        <v>FI</v>
      </c>
      <c r="F2329" t="str" cm="1">
        <f t="array" ref="F2329">INDEX(Country!$A$2:$A$134, MAX(IF(RIGHT($C2329,LEN(Country!$A$2:$A$134))=Country!$A$2:$A$134, ROW(Country!$A$2:$A$134)-ROW(Country!$A$2)+1, 0)))</f>
        <v>Finland</v>
      </c>
      <c r="G2329" t="s">
        <v>99</v>
      </c>
      <c r="H2329" t="s">
        <v>99</v>
      </c>
      <c r="I2329" t="s">
        <v>99</v>
      </c>
      <c r="J2329" t="s">
        <v>99</v>
      </c>
      <c r="K2329" t="s">
        <v>99</v>
      </c>
      <c r="L2329" t="s">
        <v>99</v>
      </c>
    </row>
    <row r="2330" spans="1:12" x14ac:dyDescent="0.2">
      <c r="A2330">
        <v>2329</v>
      </c>
      <c r="B2330" t="s">
        <v>98</v>
      </c>
      <c r="C2330" t="s">
        <v>2358</v>
      </c>
      <c r="D2330" t="str">
        <f t="shared" si="36"/>
        <v>Hanseo University</v>
      </c>
      <c r="E2330" t="str">
        <f>VLOOKUP(F2330, Country!$C$2:$D$134, 2, FALSE)</f>
        <v>KR</v>
      </c>
      <c r="F2330" t="str" cm="1">
        <f t="array" ref="F2330">INDEX(Country!$A$2:$A$134, MAX(IF(RIGHT($C2330,LEN(Country!$A$2:$A$134))=Country!$A$2:$A$134, ROW(Country!$A$2:$A$134)-ROW(Country!$A$2)+1, 0)))</f>
        <v>South Korea</v>
      </c>
      <c r="G2330" t="s">
        <v>99</v>
      </c>
      <c r="H2330" t="s">
        <v>99</v>
      </c>
      <c r="I2330" t="s">
        <v>99</v>
      </c>
      <c r="J2330" t="s">
        <v>99</v>
      </c>
      <c r="K2330" t="s">
        <v>99</v>
      </c>
      <c r="L2330" t="s">
        <v>99</v>
      </c>
    </row>
    <row r="2331" spans="1:12" x14ac:dyDescent="0.2">
      <c r="A2331">
        <v>2330</v>
      </c>
      <c r="B2331" t="s">
        <v>98</v>
      </c>
      <c r="C2331" t="s">
        <v>2359</v>
      </c>
      <c r="D2331" t="str">
        <f t="shared" si="36"/>
        <v>Harper Adams University</v>
      </c>
      <c r="E2331" t="str">
        <f>VLOOKUP(F2331, Country!$C$2:$D$134, 2, FALSE)</f>
        <v>GB</v>
      </c>
      <c r="F2331" t="str" cm="1">
        <f t="array" ref="F2331">INDEX(Country!$A$2:$A$134, MAX(IF(RIGHT($C2331,LEN(Country!$A$2:$A$134))=Country!$A$2:$A$134, ROW(Country!$A$2:$A$134)-ROW(Country!$A$2)+1, 0)))</f>
        <v>United Kingdom</v>
      </c>
      <c r="G2331" t="s">
        <v>99</v>
      </c>
      <c r="H2331" t="s">
        <v>99</v>
      </c>
      <c r="I2331" t="s">
        <v>99</v>
      </c>
      <c r="J2331" t="s">
        <v>99</v>
      </c>
      <c r="K2331" t="s">
        <v>99</v>
      </c>
      <c r="L2331" t="s">
        <v>99</v>
      </c>
    </row>
    <row r="2332" spans="1:12" x14ac:dyDescent="0.2">
      <c r="A2332">
        <v>2331</v>
      </c>
      <c r="B2332" t="s">
        <v>98</v>
      </c>
      <c r="C2332" t="s">
        <v>2360</v>
      </c>
      <c r="D2332" t="str">
        <f t="shared" si="36"/>
        <v>Hartpury University</v>
      </c>
      <c r="E2332" t="str">
        <f>VLOOKUP(F2332, Country!$C$2:$D$134, 2, FALSE)</f>
        <v>GB</v>
      </c>
      <c r="F2332" t="str" cm="1">
        <f t="array" ref="F2332">INDEX(Country!$A$2:$A$134, MAX(IF(RIGHT($C2332,LEN(Country!$A$2:$A$134))=Country!$A$2:$A$134, ROW(Country!$A$2:$A$134)-ROW(Country!$A$2)+1, 0)))</f>
        <v>United Kingdom</v>
      </c>
      <c r="G2332" t="s">
        <v>99</v>
      </c>
      <c r="H2332" t="s">
        <v>99</v>
      </c>
      <c r="I2332" t="s">
        <v>99</v>
      </c>
      <c r="J2332" t="s">
        <v>99</v>
      </c>
      <c r="K2332" t="s">
        <v>99</v>
      </c>
      <c r="L2332" t="s">
        <v>99</v>
      </c>
    </row>
    <row r="2333" spans="1:12" x14ac:dyDescent="0.2">
      <c r="A2333">
        <v>2332</v>
      </c>
      <c r="B2333" t="s">
        <v>98</v>
      </c>
      <c r="C2333" t="s">
        <v>2361</v>
      </c>
      <c r="D2333" t="str">
        <f t="shared" si="36"/>
        <v>Hasan Kalyoncu University</v>
      </c>
      <c r="E2333" t="str">
        <f>VLOOKUP(F2333, Country!$C$2:$D$134, 2, FALSE)</f>
        <v>TR</v>
      </c>
      <c r="F2333" t="str" cm="1">
        <f t="array" ref="F2333">INDEX(Country!$A$2:$A$134, MAX(IF(RIGHT($C2333,LEN(Country!$A$2:$A$134))=Country!$A$2:$A$134, ROW(Country!$A$2:$A$134)-ROW(Country!$A$2)+1, 0)))</f>
        <v>Turkey</v>
      </c>
      <c r="G2333" t="s">
        <v>99</v>
      </c>
      <c r="H2333" t="s">
        <v>99</v>
      </c>
      <c r="I2333" t="s">
        <v>99</v>
      </c>
      <c r="J2333" t="s">
        <v>99</v>
      </c>
      <c r="K2333" t="s">
        <v>99</v>
      </c>
      <c r="L2333" t="s">
        <v>99</v>
      </c>
    </row>
    <row r="2334" spans="1:12" x14ac:dyDescent="0.2">
      <c r="A2334">
        <v>2333</v>
      </c>
      <c r="B2334" t="s">
        <v>98</v>
      </c>
      <c r="C2334" t="s">
        <v>2362</v>
      </c>
      <c r="D2334" t="str">
        <f t="shared" si="36"/>
        <v>Hawler Medical University</v>
      </c>
      <c r="E2334" t="str">
        <f>VLOOKUP(F2334, Country!$C$2:$D$134, 2, FALSE)</f>
        <v>IQ</v>
      </c>
      <c r="F2334" t="str" cm="1">
        <f t="array" ref="F2334">INDEX(Country!$A$2:$A$134, MAX(IF(RIGHT($C2334,LEN(Country!$A$2:$A$134))=Country!$A$2:$A$134, ROW(Country!$A$2:$A$134)-ROW(Country!$A$2)+1, 0)))</f>
        <v>Iraq</v>
      </c>
      <c r="G2334" t="s">
        <v>99</v>
      </c>
      <c r="H2334" t="s">
        <v>99</v>
      </c>
      <c r="I2334" t="s">
        <v>99</v>
      </c>
      <c r="J2334" t="s">
        <v>99</v>
      </c>
      <c r="K2334" t="s">
        <v>99</v>
      </c>
      <c r="L2334" t="s">
        <v>99</v>
      </c>
    </row>
    <row r="2335" spans="1:12" x14ac:dyDescent="0.2">
      <c r="A2335">
        <v>2334</v>
      </c>
      <c r="B2335" t="s">
        <v>98</v>
      </c>
      <c r="C2335" t="s">
        <v>2363</v>
      </c>
      <c r="D2335" t="str">
        <f t="shared" si="36"/>
        <v>Hebron University</v>
      </c>
      <c r="E2335" t="str">
        <f>VLOOKUP(F2335, Country!$C$2:$D$134, 2, FALSE)</f>
        <v>PS</v>
      </c>
      <c r="F2335" t="str" cm="1">
        <f t="array" ref="F2335">INDEX(Country!$A$2:$A$134, MAX(IF(RIGHT($C2335,LEN(Country!$A$2:$A$134))=Country!$A$2:$A$134, ROW(Country!$A$2:$A$134)-ROW(Country!$A$2)+1, 0)))</f>
        <v>Palestine</v>
      </c>
      <c r="G2335" t="s">
        <v>99</v>
      </c>
      <c r="H2335" t="s">
        <v>99</v>
      </c>
      <c r="I2335" t="s">
        <v>99</v>
      </c>
      <c r="J2335" t="s">
        <v>99</v>
      </c>
      <c r="K2335" t="s">
        <v>99</v>
      </c>
      <c r="L2335" t="s">
        <v>99</v>
      </c>
    </row>
    <row r="2336" spans="1:12" x14ac:dyDescent="0.2">
      <c r="A2336">
        <v>2335</v>
      </c>
      <c r="B2336" t="s">
        <v>98</v>
      </c>
      <c r="C2336" t="s">
        <v>2364</v>
      </c>
      <c r="D2336" t="str">
        <f t="shared" si="36"/>
        <v>Higher School of Management – Tlemcen</v>
      </c>
      <c r="E2336" t="str">
        <f>VLOOKUP(F2336, Country!$C$2:$D$134, 2, FALSE)</f>
        <v>DZ</v>
      </c>
      <c r="F2336" t="str" cm="1">
        <f t="array" ref="F2336">INDEX(Country!$A$2:$A$134, MAX(IF(RIGHT($C2336,LEN(Country!$A$2:$A$134))=Country!$A$2:$A$134, ROW(Country!$A$2:$A$134)-ROW(Country!$A$2)+1, 0)))</f>
        <v>Algeria</v>
      </c>
      <c r="G2336" t="s">
        <v>99</v>
      </c>
      <c r="H2336" t="s">
        <v>99</v>
      </c>
      <c r="I2336" t="s">
        <v>99</v>
      </c>
      <c r="J2336" t="s">
        <v>99</v>
      </c>
      <c r="K2336" t="s">
        <v>99</v>
      </c>
      <c r="L2336" t="s">
        <v>99</v>
      </c>
    </row>
    <row r="2337" spans="1:12" x14ac:dyDescent="0.2">
      <c r="A2337">
        <v>2336</v>
      </c>
      <c r="B2337" t="s">
        <v>98</v>
      </c>
      <c r="C2337" t="s">
        <v>2365</v>
      </c>
      <c r="D2337" t="str">
        <f t="shared" si="36"/>
        <v>Hiroshima International University</v>
      </c>
      <c r="E2337" t="str">
        <f>VLOOKUP(F2337, Country!$C$2:$D$134, 2, FALSE)</f>
        <v>JP</v>
      </c>
      <c r="F2337" t="str" cm="1">
        <f t="array" ref="F2337">INDEX(Country!$A$2:$A$134, MAX(IF(RIGHT($C2337,LEN(Country!$A$2:$A$134))=Country!$A$2:$A$134, ROW(Country!$A$2:$A$134)-ROW(Country!$A$2)+1, 0)))</f>
        <v>Japan</v>
      </c>
      <c r="G2337" t="s">
        <v>99</v>
      </c>
      <c r="H2337" t="s">
        <v>99</v>
      </c>
      <c r="I2337" t="s">
        <v>99</v>
      </c>
      <c r="J2337" t="s">
        <v>99</v>
      </c>
      <c r="K2337" t="s">
        <v>99</v>
      </c>
      <c r="L2337" t="s">
        <v>99</v>
      </c>
    </row>
    <row r="2338" spans="1:12" x14ac:dyDescent="0.2">
      <c r="A2338">
        <v>2337</v>
      </c>
      <c r="B2338" t="s">
        <v>98</v>
      </c>
      <c r="C2338" t="s">
        <v>2366</v>
      </c>
      <c r="D2338" t="str">
        <f t="shared" si="36"/>
        <v>Hodeida University</v>
      </c>
      <c r="E2338" t="str">
        <f>VLOOKUP(F2338, Country!$C$2:$D$134, 2, FALSE)</f>
        <v>YE</v>
      </c>
      <c r="F2338" t="str" cm="1">
        <f t="array" ref="F2338">INDEX(Country!$A$2:$A$134, MAX(IF(RIGHT($C2338,LEN(Country!$A$2:$A$134))=Country!$A$2:$A$134, ROW(Country!$A$2:$A$134)-ROW(Country!$A$2)+1, 0)))</f>
        <v>Yemen</v>
      </c>
      <c r="G2338" t="s">
        <v>99</v>
      </c>
      <c r="H2338" t="s">
        <v>99</v>
      </c>
      <c r="I2338" t="s">
        <v>99</v>
      </c>
      <c r="J2338" t="s">
        <v>99</v>
      </c>
      <c r="K2338" t="s">
        <v>99</v>
      </c>
      <c r="L2338" t="s">
        <v>99</v>
      </c>
    </row>
    <row r="2339" spans="1:12" x14ac:dyDescent="0.2">
      <c r="A2339">
        <v>2338</v>
      </c>
      <c r="B2339" t="s">
        <v>98</v>
      </c>
      <c r="C2339" t="s">
        <v>2367</v>
      </c>
      <c r="D2339" t="str">
        <f t="shared" si="36"/>
        <v>Ho Technical University</v>
      </c>
      <c r="E2339" t="str">
        <f>VLOOKUP(F2339, Country!$C$2:$D$134, 2, FALSE)</f>
        <v>GH</v>
      </c>
      <c r="F2339" t="str" cm="1">
        <f t="array" ref="F2339">INDEX(Country!$A$2:$A$134, MAX(IF(RIGHT($C2339,LEN(Country!$A$2:$A$134))=Country!$A$2:$A$134, ROW(Country!$A$2:$A$134)-ROW(Country!$A$2)+1, 0)))</f>
        <v>Ghana</v>
      </c>
      <c r="G2339" t="s">
        <v>99</v>
      </c>
      <c r="H2339" t="s">
        <v>99</v>
      </c>
      <c r="I2339" t="s">
        <v>99</v>
      </c>
      <c r="J2339" t="s">
        <v>99</v>
      </c>
      <c r="K2339" t="s">
        <v>99</v>
      </c>
      <c r="L2339" t="s">
        <v>99</v>
      </c>
    </row>
    <row r="2340" spans="1:12" x14ac:dyDescent="0.2">
      <c r="A2340">
        <v>2339</v>
      </c>
      <c r="B2340" t="s">
        <v>98</v>
      </c>
      <c r="C2340" t="s">
        <v>2368</v>
      </c>
      <c r="D2340" t="str">
        <f t="shared" si="36"/>
        <v>Hryhorii Skovoroda University in Pereiaslav</v>
      </c>
      <c r="E2340" t="str">
        <f>VLOOKUP(F2340, Country!$C$2:$D$134, 2, FALSE)</f>
        <v>UA</v>
      </c>
      <c r="F2340" t="str" cm="1">
        <f t="array" ref="F2340">INDEX(Country!$A$2:$A$134, MAX(IF(RIGHT($C2340,LEN(Country!$A$2:$A$134))=Country!$A$2:$A$134, ROW(Country!$A$2:$A$134)-ROW(Country!$A$2)+1, 0)))</f>
        <v>Ukraine</v>
      </c>
      <c r="G2340" t="s">
        <v>99</v>
      </c>
      <c r="H2340" t="s">
        <v>99</v>
      </c>
      <c r="I2340" t="s">
        <v>99</v>
      </c>
      <c r="J2340" t="s">
        <v>99</v>
      </c>
      <c r="K2340" t="s">
        <v>99</v>
      </c>
      <c r="L2340" t="s">
        <v>99</v>
      </c>
    </row>
    <row r="2341" spans="1:12" x14ac:dyDescent="0.2">
      <c r="A2341">
        <v>2340</v>
      </c>
      <c r="B2341" t="s">
        <v>98</v>
      </c>
      <c r="C2341" t="s">
        <v>2369</v>
      </c>
      <c r="D2341" t="str">
        <f t="shared" si="36"/>
        <v>Humboldt State University</v>
      </c>
      <c r="E2341" t="str">
        <f>VLOOKUP(F2341, Country!$C$2:$D$134, 2, FALSE)</f>
        <v>US</v>
      </c>
      <c r="F2341" t="str" cm="1">
        <f t="array" ref="F2341">INDEX(Country!$A$2:$A$134, MAX(IF(RIGHT($C2341,LEN(Country!$A$2:$A$134))=Country!$A$2:$A$134, ROW(Country!$A$2:$A$134)-ROW(Country!$A$2)+1, 0)))</f>
        <v>United States</v>
      </c>
      <c r="G2341" t="s">
        <v>99</v>
      </c>
      <c r="H2341" t="s">
        <v>99</v>
      </c>
      <c r="I2341" t="s">
        <v>99</v>
      </c>
      <c r="J2341" t="s">
        <v>99</v>
      </c>
      <c r="K2341" t="s">
        <v>99</v>
      </c>
      <c r="L2341" t="s">
        <v>99</v>
      </c>
    </row>
    <row r="2342" spans="1:12" x14ac:dyDescent="0.2">
      <c r="A2342">
        <v>2341</v>
      </c>
      <c r="B2342" t="s">
        <v>98</v>
      </c>
      <c r="C2342" t="s">
        <v>2370</v>
      </c>
      <c r="D2342" t="str">
        <f t="shared" si="36"/>
        <v>Iași University of Life Sciences</v>
      </c>
      <c r="E2342" t="str">
        <f>VLOOKUP(F2342, Country!$C$2:$D$134, 2, FALSE)</f>
        <v>RO</v>
      </c>
      <c r="F2342" t="str" cm="1">
        <f t="array" ref="F2342">INDEX(Country!$A$2:$A$134, MAX(IF(RIGHT($C2342,LEN(Country!$A$2:$A$134))=Country!$A$2:$A$134, ROW(Country!$A$2:$A$134)-ROW(Country!$A$2)+1, 0)))</f>
        <v>Romania</v>
      </c>
      <c r="G2342" t="s">
        <v>99</v>
      </c>
      <c r="H2342" t="s">
        <v>99</v>
      </c>
      <c r="I2342" t="s">
        <v>99</v>
      </c>
      <c r="J2342" t="s">
        <v>99</v>
      </c>
      <c r="K2342" t="s">
        <v>99</v>
      </c>
      <c r="L2342" t="s">
        <v>99</v>
      </c>
    </row>
    <row r="2343" spans="1:12" x14ac:dyDescent="0.2">
      <c r="A2343">
        <v>2342</v>
      </c>
      <c r="B2343" t="s">
        <v>98</v>
      </c>
      <c r="C2343" t="s">
        <v>2371</v>
      </c>
      <c r="D2343" t="str">
        <f t="shared" si="36"/>
        <v>IBADAT International University Islamabad</v>
      </c>
      <c r="E2343" t="str">
        <f>VLOOKUP(F2343, Country!$C$2:$D$134, 2, FALSE)</f>
        <v>PK</v>
      </c>
      <c r="F2343" t="str" cm="1">
        <f t="array" ref="F2343">INDEX(Country!$A$2:$A$134, MAX(IF(RIGHT($C2343,LEN(Country!$A$2:$A$134))=Country!$A$2:$A$134, ROW(Country!$A$2:$A$134)-ROW(Country!$A$2)+1, 0)))</f>
        <v>Pakistan</v>
      </c>
      <c r="G2343" t="s">
        <v>99</v>
      </c>
      <c r="H2343" t="s">
        <v>99</v>
      </c>
      <c r="I2343" t="s">
        <v>99</v>
      </c>
      <c r="J2343" t="s">
        <v>99</v>
      </c>
      <c r="K2343" t="s">
        <v>99</v>
      </c>
      <c r="L2343" t="s">
        <v>99</v>
      </c>
    </row>
    <row r="2344" spans="1:12" x14ac:dyDescent="0.2">
      <c r="A2344">
        <v>2343</v>
      </c>
      <c r="B2344" t="s">
        <v>98</v>
      </c>
      <c r="C2344" t="s">
        <v>2372</v>
      </c>
      <c r="D2344" t="str">
        <f t="shared" si="36"/>
        <v>ICFAI University, Dehradun</v>
      </c>
      <c r="E2344" t="str">
        <f>VLOOKUP(F2344, Country!$C$2:$D$134, 2, FALSE)</f>
        <v>IN</v>
      </c>
      <c r="F2344" t="str" cm="1">
        <f t="array" ref="F2344">INDEX(Country!$A$2:$A$134, MAX(IF(RIGHT($C2344,LEN(Country!$A$2:$A$134))=Country!$A$2:$A$134, ROW(Country!$A$2:$A$134)-ROW(Country!$A$2)+1, 0)))</f>
        <v>India</v>
      </c>
      <c r="G2344" t="s">
        <v>99</v>
      </c>
      <c r="H2344" t="s">
        <v>99</v>
      </c>
      <c r="I2344" t="s">
        <v>99</v>
      </c>
      <c r="J2344" t="s">
        <v>99</v>
      </c>
      <c r="K2344" t="s">
        <v>99</v>
      </c>
      <c r="L2344" t="s">
        <v>99</v>
      </c>
    </row>
    <row r="2345" spans="1:12" x14ac:dyDescent="0.2">
      <c r="A2345">
        <v>2344</v>
      </c>
      <c r="B2345" t="s">
        <v>98</v>
      </c>
      <c r="C2345" t="s">
        <v>2373</v>
      </c>
      <c r="D2345" t="str">
        <f t="shared" si="36"/>
        <v>IFHE Hyderabad</v>
      </c>
      <c r="E2345" t="str">
        <f>VLOOKUP(F2345, Country!$C$2:$D$134, 2, FALSE)</f>
        <v>IN</v>
      </c>
      <c r="F2345" t="str" cm="1">
        <f t="array" ref="F2345">INDEX(Country!$A$2:$A$134, MAX(IF(RIGHT($C2345,LEN(Country!$A$2:$A$134))=Country!$A$2:$A$134, ROW(Country!$A$2:$A$134)-ROW(Country!$A$2)+1, 0)))</f>
        <v>India</v>
      </c>
      <c r="G2345" t="s">
        <v>99</v>
      </c>
      <c r="H2345" t="s">
        <v>99</v>
      </c>
      <c r="I2345" t="s">
        <v>99</v>
      </c>
      <c r="J2345" t="s">
        <v>99</v>
      </c>
      <c r="K2345" t="s">
        <v>99</v>
      </c>
      <c r="L2345" t="s">
        <v>99</v>
      </c>
    </row>
    <row r="2346" spans="1:12" x14ac:dyDescent="0.2">
      <c r="A2346">
        <v>2345</v>
      </c>
      <c r="B2346" t="s">
        <v>98</v>
      </c>
      <c r="C2346" t="s">
        <v>2374</v>
      </c>
      <c r="D2346" t="str">
        <f t="shared" si="36"/>
        <v>Iğdır University</v>
      </c>
      <c r="E2346" t="str">
        <f>VLOOKUP(F2346, Country!$C$2:$D$134, 2, FALSE)</f>
        <v>TR</v>
      </c>
      <c r="F2346" t="str" cm="1">
        <f t="array" ref="F2346">INDEX(Country!$A$2:$A$134, MAX(IF(RIGHT($C2346,LEN(Country!$A$2:$A$134))=Country!$A$2:$A$134, ROW(Country!$A$2:$A$134)-ROW(Country!$A$2)+1, 0)))</f>
        <v>Turkey</v>
      </c>
      <c r="G2346" t="s">
        <v>99</v>
      </c>
      <c r="H2346" t="s">
        <v>99</v>
      </c>
      <c r="I2346" t="s">
        <v>99</v>
      </c>
      <c r="J2346" t="s">
        <v>99</v>
      </c>
      <c r="K2346" t="s">
        <v>99</v>
      </c>
      <c r="L2346" t="s">
        <v>99</v>
      </c>
    </row>
    <row r="2347" spans="1:12" x14ac:dyDescent="0.2">
      <c r="A2347">
        <v>2346</v>
      </c>
      <c r="B2347" t="s">
        <v>98</v>
      </c>
      <c r="C2347" t="s">
        <v>2375</v>
      </c>
      <c r="D2347" t="str">
        <f t="shared" si="36"/>
        <v>Ilma University</v>
      </c>
      <c r="E2347" t="str">
        <f>VLOOKUP(F2347, Country!$C$2:$D$134, 2, FALSE)</f>
        <v>PK</v>
      </c>
      <c r="F2347" t="str" cm="1">
        <f t="array" ref="F2347">INDEX(Country!$A$2:$A$134, MAX(IF(RIGHT($C2347,LEN(Country!$A$2:$A$134))=Country!$A$2:$A$134, ROW(Country!$A$2:$A$134)-ROW(Country!$A$2)+1, 0)))</f>
        <v>Pakistan</v>
      </c>
      <c r="G2347" t="s">
        <v>99</v>
      </c>
      <c r="H2347" t="s">
        <v>99</v>
      </c>
      <c r="I2347" t="s">
        <v>99</v>
      </c>
      <c r="J2347" t="s">
        <v>99</v>
      </c>
      <c r="K2347" t="s">
        <v>99</v>
      </c>
      <c r="L2347" t="s">
        <v>99</v>
      </c>
    </row>
    <row r="2348" spans="1:12" x14ac:dyDescent="0.2">
      <c r="A2348">
        <v>2347</v>
      </c>
      <c r="B2348" t="s">
        <v>98</v>
      </c>
      <c r="C2348" t="s">
        <v>2376</v>
      </c>
      <c r="D2348" t="str">
        <f t="shared" si="36"/>
        <v>Imam Ja’afar Al-Sadiq University</v>
      </c>
      <c r="E2348" t="str">
        <f>VLOOKUP(F2348, Country!$C$2:$D$134, 2, FALSE)</f>
        <v>IQ</v>
      </c>
      <c r="F2348" t="str" cm="1">
        <f t="array" ref="F2348">INDEX(Country!$A$2:$A$134, MAX(IF(RIGHT($C2348,LEN(Country!$A$2:$A$134))=Country!$A$2:$A$134, ROW(Country!$A$2:$A$134)-ROW(Country!$A$2)+1, 0)))</f>
        <v>Iraq</v>
      </c>
      <c r="G2348" t="s">
        <v>99</v>
      </c>
      <c r="H2348" t="s">
        <v>99</v>
      </c>
      <c r="I2348" t="s">
        <v>99</v>
      </c>
      <c r="J2348" t="s">
        <v>99</v>
      </c>
      <c r="K2348" t="s">
        <v>99</v>
      </c>
      <c r="L2348" t="s">
        <v>99</v>
      </c>
    </row>
    <row r="2349" spans="1:12" x14ac:dyDescent="0.2">
      <c r="A2349">
        <v>2348</v>
      </c>
      <c r="B2349" t="s">
        <v>98</v>
      </c>
      <c r="C2349" t="s">
        <v>2377</v>
      </c>
      <c r="D2349" t="str">
        <f t="shared" si="36"/>
        <v>IMT Mines Alès</v>
      </c>
      <c r="E2349" t="str">
        <f>VLOOKUP(F2349, Country!$C$2:$D$134, 2, FALSE)</f>
        <v>FR</v>
      </c>
      <c r="F2349" t="str" cm="1">
        <f t="array" ref="F2349">INDEX(Country!$A$2:$A$134, MAX(IF(RIGHT($C2349,LEN(Country!$A$2:$A$134))=Country!$A$2:$A$134, ROW(Country!$A$2:$A$134)-ROW(Country!$A$2)+1, 0)))</f>
        <v>France</v>
      </c>
      <c r="G2349" t="s">
        <v>99</v>
      </c>
      <c r="H2349" t="s">
        <v>99</v>
      </c>
      <c r="I2349" t="s">
        <v>99</v>
      </c>
      <c r="J2349" t="s">
        <v>99</v>
      </c>
      <c r="K2349" t="s">
        <v>99</v>
      </c>
      <c r="L2349" t="s">
        <v>99</v>
      </c>
    </row>
    <row r="2350" spans="1:12" x14ac:dyDescent="0.2">
      <c r="A2350">
        <v>2349</v>
      </c>
      <c r="B2350" t="s">
        <v>98</v>
      </c>
      <c r="C2350" t="s">
        <v>2378</v>
      </c>
      <c r="D2350" t="str">
        <f t="shared" si="36"/>
        <v>Independent University, Bangladesh</v>
      </c>
      <c r="E2350" t="str">
        <f>VLOOKUP(F2350, Country!$C$2:$D$134, 2, FALSE)</f>
        <v>BD</v>
      </c>
      <c r="F2350" t="str" cm="1">
        <f t="array" ref="F2350">INDEX(Country!$A$2:$A$134, MAX(IF(RIGHT($C2350,LEN(Country!$A$2:$A$134))=Country!$A$2:$A$134, ROW(Country!$A$2:$A$134)-ROW(Country!$A$2)+1, 0)))</f>
        <v>Bangladesh</v>
      </c>
      <c r="G2350" t="s">
        <v>99</v>
      </c>
      <c r="H2350" t="s">
        <v>99</v>
      </c>
      <c r="I2350" t="s">
        <v>99</v>
      </c>
      <c r="J2350" t="s">
        <v>99</v>
      </c>
      <c r="K2350" t="s">
        <v>99</v>
      </c>
      <c r="L2350" t="s">
        <v>99</v>
      </c>
    </row>
    <row r="2351" spans="1:12" x14ac:dyDescent="0.2">
      <c r="A2351">
        <v>2350</v>
      </c>
      <c r="B2351" t="s">
        <v>98</v>
      </c>
      <c r="C2351" t="s">
        <v>2379</v>
      </c>
      <c r="D2351" t="str">
        <f t="shared" si="36"/>
        <v>Information Technology University of the Punjab</v>
      </c>
      <c r="E2351" t="str">
        <f>VLOOKUP(F2351, Country!$C$2:$D$134, 2, FALSE)</f>
        <v>PK</v>
      </c>
      <c r="F2351" t="str" cm="1">
        <f t="array" ref="F2351">INDEX(Country!$A$2:$A$134, MAX(IF(RIGHT($C2351,LEN(Country!$A$2:$A$134))=Country!$A$2:$A$134, ROW(Country!$A$2:$A$134)-ROW(Country!$A$2)+1, 0)))</f>
        <v>Pakistan</v>
      </c>
      <c r="G2351" t="s">
        <v>99</v>
      </c>
      <c r="H2351" t="s">
        <v>99</v>
      </c>
      <c r="I2351" t="s">
        <v>99</v>
      </c>
      <c r="J2351" t="s">
        <v>99</v>
      </c>
      <c r="K2351" t="s">
        <v>99</v>
      </c>
      <c r="L2351" t="s">
        <v>99</v>
      </c>
    </row>
    <row r="2352" spans="1:12" x14ac:dyDescent="0.2">
      <c r="A2352">
        <v>2351</v>
      </c>
      <c r="B2352" t="s">
        <v>98</v>
      </c>
      <c r="C2352" t="s">
        <v>2380</v>
      </c>
      <c r="D2352" t="str">
        <f t="shared" si="36"/>
        <v>Institute of Agriculture and Agrotechnologies of Karakalpakstan</v>
      </c>
      <c r="E2352" t="str">
        <f>VLOOKUP(F2352, Country!$C$2:$D$134, 2, FALSE)</f>
        <v>UZ</v>
      </c>
      <c r="F2352" t="str" cm="1">
        <f t="array" ref="F2352">INDEX(Country!$A$2:$A$134, MAX(IF(RIGHT($C2352,LEN(Country!$A$2:$A$134))=Country!$A$2:$A$134, ROW(Country!$A$2:$A$134)-ROW(Country!$A$2)+1, 0)))</f>
        <v>Uzbekistan</v>
      </c>
      <c r="G2352" t="s">
        <v>99</v>
      </c>
      <c r="H2352" t="s">
        <v>99</v>
      </c>
      <c r="I2352" t="s">
        <v>99</v>
      </c>
      <c r="J2352" t="s">
        <v>99</v>
      </c>
      <c r="K2352" t="s">
        <v>99</v>
      </c>
      <c r="L2352" t="s">
        <v>99</v>
      </c>
    </row>
    <row r="2353" spans="1:12" x14ac:dyDescent="0.2">
      <c r="A2353">
        <v>2352</v>
      </c>
      <c r="B2353" t="s">
        <v>98</v>
      </c>
      <c r="C2353" t="s">
        <v>2381</v>
      </c>
      <c r="D2353" t="str">
        <f t="shared" si="36"/>
        <v>Institute of Cancer Research</v>
      </c>
      <c r="E2353" t="str">
        <f>VLOOKUP(F2353, Country!$C$2:$D$134, 2, FALSE)</f>
        <v>GB</v>
      </c>
      <c r="F2353" t="str" cm="1">
        <f t="array" ref="F2353">INDEX(Country!$A$2:$A$134, MAX(IF(RIGHT($C2353,LEN(Country!$A$2:$A$134))=Country!$A$2:$A$134, ROW(Country!$A$2:$A$134)-ROW(Country!$A$2)+1, 0)))</f>
        <v>United Kingdom</v>
      </c>
      <c r="G2353" t="s">
        <v>99</v>
      </c>
      <c r="H2353" t="s">
        <v>99</v>
      </c>
      <c r="I2353" t="s">
        <v>99</v>
      </c>
      <c r="J2353" t="s">
        <v>99</v>
      </c>
      <c r="K2353" t="s">
        <v>99</v>
      </c>
      <c r="L2353" t="s">
        <v>99</v>
      </c>
    </row>
    <row r="2354" spans="1:12" x14ac:dyDescent="0.2">
      <c r="A2354">
        <v>2353</v>
      </c>
      <c r="B2354" t="s">
        <v>98</v>
      </c>
      <c r="C2354" t="s">
        <v>2382</v>
      </c>
      <c r="D2354" t="str">
        <f t="shared" si="36"/>
        <v>Institute of Engineering and Management, India</v>
      </c>
      <c r="E2354" t="str">
        <f>VLOOKUP(F2354, Country!$C$2:$D$134, 2, FALSE)</f>
        <v>IN</v>
      </c>
      <c r="F2354" t="str" cm="1">
        <f t="array" ref="F2354">INDEX(Country!$A$2:$A$134, MAX(IF(RIGHT($C2354,LEN(Country!$A$2:$A$134))=Country!$A$2:$A$134, ROW(Country!$A$2:$A$134)-ROW(Country!$A$2)+1, 0)))</f>
        <v>India</v>
      </c>
      <c r="G2354" t="s">
        <v>99</v>
      </c>
      <c r="H2354" t="s">
        <v>99</v>
      </c>
      <c r="I2354" t="s">
        <v>99</v>
      </c>
      <c r="J2354" t="s">
        <v>99</v>
      </c>
      <c r="K2354" t="s">
        <v>99</v>
      </c>
      <c r="L2354" t="s">
        <v>99</v>
      </c>
    </row>
    <row r="2355" spans="1:12" x14ac:dyDescent="0.2">
      <c r="A2355">
        <v>2354</v>
      </c>
      <c r="B2355" t="s">
        <v>98</v>
      </c>
      <c r="C2355" t="s">
        <v>2383</v>
      </c>
      <c r="D2355" t="str">
        <f t="shared" si="36"/>
        <v>University of Southern Punjab</v>
      </c>
      <c r="E2355" t="str">
        <f>VLOOKUP(F2355, Country!$C$2:$D$134, 2, FALSE)</f>
        <v>PK</v>
      </c>
      <c r="F2355" t="str" cm="1">
        <f t="array" ref="F2355">INDEX(Country!$A$2:$A$134, MAX(IF(RIGHT($C2355,LEN(Country!$A$2:$A$134))=Country!$A$2:$A$134, ROW(Country!$A$2:$A$134)-ROW(Country!$A$2)+1, 0)))</f>
        <v>Pakistan</v>
      </c>
      <c r="G2355" t="s">
        <v>99</v>
      </c>
      <c r="H2355" t="s">
        <v>99</v>
      </c>
      <c r="I2355" t="s">
        <v>99</v>
      </c>
      <c r="J2355" t="s">
        <v>99</v>
      </c>
      <c r="K2355" t="s">
        <v>99</v>
      </c>
      <c r="L2355" t="s">
        <v>99</v>
      </c>
    </row>
    <row r="2356" spans="1:12" x14ac:dyDescent="0.2">
      <c r="A2356">
        <v>2355</v>
      </c>
      <c r="B2356" t="s">
        <v>98</v>
      </c>
      <c r="C2356" t="s">
        <v>2384</v>
      </c>
      <c r="D2356" t="str">
        <f t="shared" si="36"/>
        <v>Institute of Telecommunications and Informatics of Turkmenistan</v>
      </c>
      <c r="E2356" t="str">
        <f>VLOOKUP(F2356, Country!$C$2:$D$134, 2, FALSE)</f>
        <v>TM</v>
      </c>
      <c r="F2356" t="str" cm="1">
        <f t="array" ref="F2356">INDEX(Country!$A$2:$A$134, MAX(IF(RIGHT($C2356,LEN(Country!$A$2:$A$134))=Country!$A$2:$A$134, ROW(Country!$A$2:$A$134)-ROW(Country!$A$2)+1, 0)))</f>
        <v>Turkmenistan</v>
      </c>
      <c r="G2356" t="s">
        <v>99</v>
      </c>
      <c r="H2356" t="s">
        <v>99</v>
      </c>
      <c r="I2356" t="s">
        <v>99</v>
      </c>
      <c r="J2356" t="s">
        <v>99</v>
      </c>
      <c r="K2356" t="s">
        <v>99</v>
      </c>
      <c r="L2356" t="s">
        <v>99</v>
      </c>
    </row>
    <row r="2357" spans="1:12" x14ac:dyDescent="0.2">
      <c r="A2357">
        <v>2356</v>
      </c>
      <c r="B2357" t="s">
        <v>98</v>
      </c>
      <c r="C2357" t="s">
        <v>2385</v>
      </c>
      <c r="D2357" t="str">
        <f t="shared" si="36"/>
        <v>Instituto Superior de Ciências da Educação da Huíla</v>
      </c>
      <c r="E2357" t="str">
        <f>VLOOKUP(F2357, Country!$C$2:$D$134, 2, FALSE)</f>
        <v>AO</v>
      </c>
      <c r="F2357" t="str" cm="1">
        <f t="array" ref="F2357">INDEX(Country!$A$2:$A$134, MAX(IF(RIGHT($C2357,LEN(Country!$A$2:$A$134))=Country!$A$2:$A$134, ROW(Country!$A$2:$A$134)-ROW(Country!$A$2)+1, 0)))</f>
        <v>Angola</v>
      </c>
      <c r="G2357" t="s">
        <v>99</v>
      </c>
      <c r="H2357" t="s">
        <v>99</v>
      </c>
      <c r="I2357" t="s">
        <v>99</v>
      </c>
      <c r="J2357" t="s">
        <v>99</v>
      </c>
      <c r="K2357" t="s">
        <v>99</v>
      </c>
      <c r="L2357" t="s">
        <v>99</v>
      </c>
    </row>
    <row r="2358" spans="1:12" x14ac:dyDescent="0.2">
      <c r="A2358">
        <v>2357</v>
      </c>
      <c r="B2358" t="s">
        <v>98</v>
      </c>
      <c r="C2358" t="s">
        <v>2386</v>
      </c>
      <c r="D2358" t="str">
        <f t="shared" si="36"/>
        <v>Instituto Superior de Ciências da Educação de Benguela</v>
      </c>
      <c r="E2358" t="str">
        <f>VLOOKUP(F2358, Country!$C$2:$D$134, 2, FALSE)</f>
        <v>AO</v>
      </c>
      <c r="F2358" t="str" cm="1">
        <f t="array" ref="F2358">INDEX(Country!$A$2:$A$134, MAX(IF(RIGHT($C2358,LEN(Country!$A$2:$A$134))=Country!$A$2:$A$134, ROW(Country!$A$2:$A$134)-ROW(Country!$A$2)+1, 0)))</f>
        <v>Angola</v>
      </c>
      <c r="G2358" t="s">
        <v>99</v>
      </c>
      <c r="H2358" t="s">
        <v>99</v>
      </c>
      <c r="I2358" t="s">
        <v>99</v>
      </c>
      <c r="J2358" t="s">
        <v>99</v>
      </c>
      <c r="K2358" t="s">
        <v>99</v>
      </c>
      <c r="L2358" t="s">
        <v>99</v>
      </c>
    </row>
    <row r="2359" spans="1:12" x14ac:dyDescent="0.2">
      <c r="A2359">
        <v>2358</v>
      </c>
      <c r="B2359" t="s">
        <v>98</v>
      </c>
      <c r="C2359" t="s">
        <v>2387</v>
      </c>
      <c r="D2359" t="str">
        <f t="shared" si="36"/>
        <v>Instituto Superior de Ciências da Educação do Huambo</v>
      </c>
      <c r="E2359" t="str">
        <f>VLOOKUP(F2359, Country!$C$2:$D$134, 2, FALSE)</f>
        <v>AO</v>
      </c>
      <c r="F2359" t="str" cm="1">
        <f t="array" ref="F2359">INDEX(Country!$A$2:$A$134, MAX(IF(RIGHT($C2359,LEN(Country!$A$2:$A$134))=Country!$A$2:$A$134, ROW(Country!$A$2:$A$134)-ROW(Country!$A$2)+1, 0)))</f>
        <v>Angola</v>
      </c>
      <c r="G2359" t="s">
        <v>99</v>
      </c>
      <c r="H2359" t="s">
        <v>99</v>
      </c>
      <c r="I2359" t="s">
        <v>99</v>
      </c>
      <c r="J2359" t="s">
        <v>99</v>
      </c>
      <c r="K2359" t="s">
        <v>99</v>
      </c>
      <c r="L2359" t="s">
        <v>99</v>
      </c>
    </row>
    <row r="2360" spans="1:12" x14ac:dyDescent="0.2">
      <c r="A2360">
        <v>2359</v>
      </c>
      <c r="B2360" t="s">
        <v>98</v>
      </c>
      <c r="C2360" t="s">
        <v>2388</v>
      </c>
      <c r="D2360" t="str">
        <f t="shared" si="36"/>
        <v>Instituto Superior de Ciências de Educação de Cabinda</v>
      </c>
      <c r="E2360" t="str">
        <f>VLOOKUP(F2360, Country!$C$2:$D$134, 2, FALSE)</f>
        <v>AO</v>
      </c>
      <c r="F2360" t="str" cm="1">
        <f t="array" ref="F2360">INDEX(Country!$A$2:$A$134, MAX(IF(RIGHT($C2360,LEN(Country!$A$2:$A$134))=Country!$A$2:$A$134, ROW(Country!$A$2:$A$134)-ROW(Country!$A$2)+1, 0)))</f>
        <v>Angola</v>
      </c>
      <c r="G2360" t="s">
        <v>99</v>
      </c>
      <c r="H2360" t="s">
        <v>99</v>
      </c>
      <c r="I2360" t="s">
        <v>99</v>
      </c>
      <c r="J2360" t="s">
        <v>99</v>
      </c>
      <c r="K2360" t="s">
        <v>99</v>
      </c>
      <c r="L2360" t="s">
        <v>99</v>
      </c>
    </row>
    <row r="2361" spans="1:12" x14ac:dyDescent="0.2">
      <c r="A2361">
        <v>2360</v>
      </c>
      <c r="B2361" t="s">
        <v>98</v>
      </c>
      <c r="C2361" t="s">
        <v>2389</v>
      </c>
      <c r="D2361" t="str">
        <f t="shared" si="36"/>
        <v>Instituto Superior Politécnico do Bié</v>
      </c>
      <c r="E2361" t="str">
        <f>VLOOKUP(F2361, Country!$C$2:$D$134, 2, FALSE)</f>
        <v>AO</v>
      </c>
      <c r="F2361" t="str" cm="1">
        <f t="array" ref="F2361">INDEX(Country!$A$2:$A$134, MAX(IF(RIGHT($C2361,LEN(Country!$A$2:$A$134))=Country!$A$2:$A$134, ROW(Country!$A$2:$A$134)-ROW(Country!$A$2)+1, 0)))</f>
        <v>Angola</v>
      </c>
      <c r="G2361" t="s">
        <v>99</v>
      </c>
      <c r="H2361" t="s">
        <v>99</v>
      </c>
      <c r="I2361" t="s">
        <v>99</v>
      </c>
      <c r="J2361" t="s">
        <v>99</v>
      </c>
      <c r="K2361" t="s">
        <v>99</v>
      </c>
      <c r="L2361" t="s">
        <v>99</v>
      </c>
    </row>
    <row r="2362" spans="1:12" x14ac:dyDescent="0.2">
      <c r="A2362">
        <v>2361</v>
      </c>
      <c r="B2362" t="s">
        <v>98</v>
      </c>
      <c r="C2362" t="s">
        <v>2390</v>
      </c>
      <c r="D2362" t="str">
        <f t="shared" si="36"/>
        <v>Instituto Superior Politécnico do Cuanza Sul</v>
      </c>
      <c r="E2362" t="str">
        <f>VLOOKUP(F2362, Country!$C$2:$D$134, 2, FALSE)</f>
        <v>AO</v>
      </c>
      <c r="F2362" t="str" cm="1">
        <f t="array" ref="F2362">INDEX(Country!$A$2:$A$134, MAX(IF(RIGHT($C2362,LEN(Country!$A$2:$A$134))=Country!$A$2:$A$134, ROW(Country!$A$2:$A$134)-ROW(Country!$A$2)+1, 0)))</f>
        <v>Angola</v>
      </c>
      <c r="G2362" t="s">
        <v>99</v>
      </c>
      <c r="H2362" t="s">
        <v>99</v>
      </c>
      <c r="I2362" t="s">
        <v>99</v>
      </c>
      <c r="J2362" t="s">
        <v>99</v>
      </c>
      <c r="K2362" t="s">
        <v>99</v>
      </c>
      <c r="L2362" t="s">
        <v>99</v>
      </c>
    </row>
    <row r="2363" spans="1:12" x14ac:dyDescent="0.2">
      <c r="A2363">
        <v>2362</v>
      </c>
      <c r="B2363" t="s">
        <v>98</v>
      </c>
      <c r="C2363" t="s">
        <v>2391</v>
      </c>
      <c r="D2363" t="str">
        <f t="shared" si="36"/>
        <v>Instituto Tecnológico de Buenos Aires (ITBA)</v>
      </c>
      <c r="E2363" t="str">
        <f>VLOOKUP(F2363, Country!$C$2:$D$134, 2, FALSE)</f>
        <v>AR</v>
      </c>
      <c r="F2363" t="str" cm="1">
        <f t="array" ref="F2363">INDEX(Country!$A$2:$A$134, MAX(IF(RIGHT($C2363,LEN(Country!$A$2:$A$134))=Country!$A$2:$A$134, ROW(Country!$A$2:$A$134)-ROW(Country!$A$2)+1, 0)))</f>
        <v>Argentina</v>
      </c>
      <c r="G2363" t="s">
        <v>99</v>
      </c>
      <c r="H2363" t="s">
        <v>99</v>
      </c>
      <c r="I2363" t="s">
        <v>99</v>
      </c>
      <c r="J2363" t="s">
        <v>99</v>
      </c>
      <c r="K2363" t="s">
        <v>99</v>
      </c>
      <c r="L2363" t="s">
        <v>99</v>
      </c>
    </row>
    <row r="2364" spans="1:12" x14ac:dyDescent="0.2">
      <c r="A2364">
        <v>2363</v>
      </c>
      <c r="B2364" t="s">
        <v>98</v>
      </c>
      <c r="C2364" t="s">
        <v>2392</v>
      </c>
      <c r="D2364" t="str">
        <f t="shared" si="36"/>
        <v>Institut Teknologi Nasional Bandung (ITENAS Bandung)</v>
      </c>
      <c r="E2364" t="str">
        <f>VLOOKUP(F2364, Country!$C$2:$D$134, 2, FALSE)</f>
        <v>ID</v>
      </c>
      <c r="F2364" t="str" cm="1">
        <f t="array" ref="F2364">INDEX(Country!$A$2:$A$134, MAX(IF(RIGHT($C2364,LEN(Country!$A$2:$A$134))=Country!$A$2:$A$134, ROW(Country!$A$2:$A$134)-ROW(Country!$A$2)+1, 0)))</f>
        <v>Indonesia</v>
      </c>
      <c r="G2364" t="s">
        <v>99</v>
      </c>
      <c r="H2364" t="s">
        <v>99</v>
      </c>
      <c r="I2364" t="s">
        <v>99</v>
      </c>
      <c r="J2364" t="s">
        <v>99</v>
      </c>
      <c r="K2364" t="s">
        <v>99</v>
      </c>
      <c r="L2364" t="s">
        <v>99</v>
      </c>
    </row>
    <row r="2365" spans="1:12" x14ac:dyDescent="0.2">
      <c r="A2365">
        <v>2364</v>
      </c>
      <c r="B2365" t="s">
        <v>98</v>
      </c>
      <c r="C2365" t="s">
        <v>2393</v>
      </c>
      <c r="D2365" t="str">
        <f t="shared" si="36"/>
        <v>Institut Teknologi PLN</v>
      </c>
      <c r="E2365" t="str">
        <f>VLOOKUP(F2365, Country!$C$2:$D$134, 2, FALSE)</f>
        <v>ID</v>
      </c>
      <c r="F2365" t="str" cm="1">
        <f t="array" ref="F2365">INDEX(Country!$A$2:$A$134, MAX(IF(RIGHT($C2365,LEN(Country!$A$2:$A$134))=Country!$A$2:$A$134, ROW(Country!$A$2:$A$134)-ROW(Country!$A$2)+1, 0)))</f>
        <v>Indonesia</v>
      </c>
      <c r="G2365" t="s">
        <v>99</v>
      </c>
      <c r="H2365" t="s">
        <v>99</v>
      </c>
      <c r="I2365" t="s">
        <v>99</v>
      </c>
      <c r="J2365" t="s">
        <v>99</v>
      </c>
      <c r="K2365" t="s">
        <v>99</v>
      </c>
      <c r="L2365" t="s">
        <v>99</v>
      </c>
    </row>
    <row r="2366" spans="1:12" x14ac:dyDescent="0.2">
      <c r="A2366">
        <v>2365</v>
      </c>
      <c r="B2366" t="s">
        <v>98</v>
      </c>
      <c r="C2366" t="s">
        <v>2394</v>
      </c>
      <c r="D2366" t="str">
        <f t="shared" si="36"/>
        <v>International IT University</v>
      </c>
      <c r="E2366" t="str">
        <f>VLOOKUP(F2366, Country!$C$2:$D$134, 2, FALSE)</f>
        <v>KZ</v>
      </c>
      <c r="F2366" t="str" cm="1">
        <f t="array" ref="F2366">INDEX(Country!$A$2:$A$134, MAX(IF(RIGHT($C2366,LEN(Country!$A$2:$A$134))=Country!$A$2:$A$134, ROW(Country!$A$2:$A$134)-ROW(Country!$A$2)+1, 0)))</f>
        <v>Kazakhstan</v>
      </c>
      <c r="G2366" t="s">
        <v>99</v>
      </c>
      <c r="H2366" t="s">
        <v>99</v>
      </c>
      <c r="I2366" t="s">
        <v>99</v>
      </c>
      <c r="J2366" t="s">
        <v>99</v>
      </c>
      <c r="K2366" t="s">
        <v>99</v>
      </c>
      <c r="L2366" t="s">
        <v>99</v>
      </c>
    </row>
    <row r="2367" spans="1:12" x14ac:dyDescent="0.2">
      <c r="A2367">
        <v>2366</v>
      </c>
      <c r="B2367" t="s">
        <v>98</v>
      </c>
      <c r="C2367" t="s">
        <v>2395</v>
      </c>
      <c r="D2367" t="str">
        <f t="shared" si="36"/>
        <v>International University of Erbil</v>
      </c>
      <c r="E2367" t="str">
        <f>VLOOKUP(F2367, Country!$C$2:$D$134, 2, FALSE)</f>
        <v>IQ</v>
      </c>
      <c r="F2367" t="str" cm="1">
        <f t="array" ref="F2367">INDEX(Country!$A$2:$A$134, MAX(IF(RIGHT($C2367,LEN(Country!$A$2:$A$134))=Country!$A$2:$A$134, ROW(Country!$A$2:$A$134)-ROW(Country!$A$2)+1, 0)))</f>
        <v>Iraq</v>
      </c>
      <c r="G2367" t="s">
        <v>99</v>
      </c>
      <c r="H2367" t="s">
        <v>99</v>
      </c>
      <c r="I2367" t="s">
        <v>99</v>
      </c>
      <c r="J2367" t="s">
        <v>99</v>
      </c>
      <c r="K2367" t="s">
        <v>99</v>
      </c>
      <c r="L2367" t="s">
        <v>99</v>
      </c>
    </row>
    <row r="2368" spans="1:12" x14ac:dyDescent="0.2">
      <c r="A2368">
        <v>2367</v>
      </c>
      <c r="B2368" t="s">
        <v>98</v>
      </c>
      <c r="C2368" t="s">
        <v>2396</v>
      </c>
      <c r="D2368" t="str">
        <f t="shared" si="36"/>
        <v>International University of Rabat</v>
      </c>
      <c r="E2368" t="str">
        <f>VLOOKUP(F2368, Country!$C$2:$D$134, 2, FALSE)</f>
        <v>MA</v>
      </c>
      <c r="F2368" t="str" cm="1">
        <f t="array" ref="F2368">INDEX(Country!$A$2:$A$134, MAX(IF(RIGHT($C2368,LEN(Country!$A$2:$A$134))=Country!$A$2:$A$134, ROW(Country!$A$2:$A$134)-ROW(Country!$A$2)+1, 0)))</f>
        <v>Morocco</v>
      </c>
      <c r="G2368" t="s">
        <v>99</v>
      </c>
      <c r="H2368" t="s">
        <v>99</v>
      </c>
      <c r="I2368" t="s">
        <v>99</v>
      </c>
      <c r="J2368" t="s">
        <v>99</v>
      </c>
      <c r="K2368" t="s">
        <v>99</v>
      </c>
      <c r="L2368" t="s">
        <v>99</v>
      </c>
    </row>
    <row r="2369" spans="1:12" x14ac:dyDescent="0.2">
      <c r="A2369">
        <v>2368</v>
      </c>
      <c r="B2369" t="s">
        <v>98</v>
      </c>
      <c r="C2369" t="s">
        <v>2397</v>
      </c>
      <c r="D2369" t="str">
        <f t="shared" si="36"/>
        <v>Interregional Academy of Personnel Management (IAPM)</v>
      </c>
      <c r="E2369" t="str">
        <f>VLOOKUP(F2369, Country!$C$2:$D$134, 2, FALSE)</f>
        <v>UA</v>
      </c>
      <c r="F2369" t="str" cm="1">
        <f t="array" ref="F2369">INDEX(Country!$A$2:$A$134, MAX(IF(RIGHT($C2369,LEN(Country!$A$2:$A$134))=Country!$A$2:$A$134, ROW(Country!$A$2:$A$134)-ROW(Country!$A$2)+1, 0)))</f>
        <v>Ukraine</v>
      </c>
      <c r="G2369" t="s">
        <v>99</v>
      </c>
      <c r="H2369" t="s">
        <v>99</v>
      </c>
      <c r="I2369" t="s">
        <v>99</v>
      </c>
      <c r="J2369" t="s">
        <v>99</v>
      </c>
      <c r="K2369" t="s">
        <v>99</v>
      </c>
      <c r="L2369" t="s">
        <v>99</v>
      </c>
    </row>
    <row r="2370" spans="1:12" x14ac:dyDescent="0.2">
      <c r="A2370">
        <v>2369</v>
      </c>
      <c r="B2370" t="s">
        <v>98</v>
      </c>
      <c r="C2370" t="s">
        <v>2398</v>
      </c>
      <c r="D2370" t="str">
        <f t="shared" si="36"/>
        <v>Iqra University</v>
      </c>
      <c r="E2370" t="str">
        <f>VLOOKUP(F2370, Country!$C$2:$D$134, 2, FALSE)</f>
        <v>PK</v>
      </c>
      <c r="F2370" t="str" cm="1">
        <f t="array" ref="F2370">INDEX(Country!$A$2:$A$134, MAX(IF(RIGHT($C2370,LEN(Country!$A$2:$A$134))=Country!$A$2:$A$134, ROW(Country!$A$2:$A$134)-ROW(Country!$A$2)+1, 0)))</f>
        <v>Pakistan</v>
      </c>
      <c r="G2370" t="s">
        <v>99</v>
      </c>
      <c r="H2370" t="s">
        <v>99</v>
      </c>
      <c r="I2370" t="s">
        <v>99</v>
      </c>
      <c r="J2370" t="s">
        <v>99</v>
      </c>
      <c r="K2370" t="s">
        <v>99</v>
      </c>
      <c r="L2370" t="s">
        <v>99</v>
      </c>
    </row>
    <row r="2371" spans="1:12" x14ac:dyDescent="0.2">
      <c r="A2371">
        <v>2370</v>
      </c>
      <c r="B2371" t="s">
        <v>98</v>
      </c>
      <c r="C2371" t="s">
        <v>2399</v>
      </c>
      <c r="D2371" t="str">
        <f t="shared" ref="D2371:D2434" si="37">LEFT(C2371, LEN(C2371)-LEN(F2371))</f>
        <v>Islamic Azad University, Shahr-e-Qods</v>
      </c>
      <c r="E2371" t="str">
        <f>VLOOKUP(F2371, Country!$C$2:$D$134, 2, FALSE)</f>
        <v>IR</v>
      </c>
      <c r="F2371" t="str" cm="1">
        <f t="array" ref="F2371">INDEX(Country!$A$2:$A$134, MAX(IF(RIGHT($C2371,LEN(Country!$A$2:$A$134))=Country!$A$2:$A$134, ROW(Country!$A$2:$A$134)-ROW(Country!$A$2)+1, 0)))</f>
        <v>Iran</v>
      </c>
      <c r="G2371" t="s">
        <v>99</v>
      </c>
      <c r="H2371" t="s">
        <v>99</v>
      </c>
      <c r="I2371" t="s">
        <v>99</v>
      </c>
      <c r="J2371" t="s">
        <v>99</v>
      </c>
      <c r="K2371" t="s">
        <v>99</v>
      </c>
      <c r="L2371" t="s">
        <v>99</v>
      </c>
    </row>
    <row r="2372" spans="1:12" x14ac:dyDescent="0.2">
      <c r="A2372">
        <v>2371</v>
      </c>
      <c r="B2372" t="s">
        <v>98</v>
      </c>
      <c r="C2372" t="s">
        <v>2400</v>
      </c>
      <c r="D2372" t="str">
        <f t="shared" si="37"/>
        <v>Israel Technological University</v>
      </c>
      <c r="E2372" t="str">
        <f>VLOOKUP(F2372, Country!$C$2:$D$134, 2, FALSE)</f>
        <v>EC</v>
      </c>
      <c r="F2372" t="str" cm="1">
        <f t="array" ref="F2372">INDEX(Country!$A$2:$A$134, MAX(IF(RIGHT($C2372,LEN(Country!$A$2:$A$134))=Country!$A$2:$A$134, ROW(Country!$A$2:$A$134)-ROW(Country!$A$2)+1, 0)))</f>
        <v>Ecuador</v>
      </c>
      <c r="G2372" t="s">
        <v>99</v>
      </c>
      <c r="H2372" t="s">
        <v>99</v>
      </c>
      <c r="I2372" t="s">
        <v>99</v>
      </c>
      <c r="J2372" t="s">
        <v>99</v>
      </c>
      <c r="K2372" t="s">
        <v>99</v>
      </c>
      <c r="L2372" t="s">
        <v>99</v>
      </c>
    </row>
    <row r="2373" spans="1:12" x14ac:dyDescent="0.2">
      <c r="A2373">
        <v>2372</v>
      </c>
      <c r="B2373" t="s">
        <v>98</v>
      </c>
      <c r="C2373" t="s">
        <v>2401</v>
      </c>
      <c r="D2373" t="str">
        <f t="shared" si="37"/>
        <v>İstanbul Nişantaşi University</v>
      </c>
      <c r="E2373" t="str">
        <f>VLOOKUP(F2373, Country!$C$2:$D$134, 2, FALSE)</f>
        <v>TR</v>
      </c>
      <c r="F2373" t="str" cm="1">
        <f t="array" ref="F2373">INDEX(Country!$A$2:$A$134, MAX(IF(RIGHT($C2373,LEN(Country!$A$2:$A$134))=Country!$A$2:$A$134, ROW(Country!$A$2:$A$134)-ROW(Country!$A$2)+1, 0)))</f>
        <v>Turkey</v>
      </c>
      <c r="G2373" t="s">
        <v>99</v>
      </c>
      <c r="H2373" t="s">
        <v>99</v>
      </c>
      <c r="I2373" t="s">
        <v>99</v>
      </c>
      <c r="J2373" t="s">
        <v>99</v>
      </c>
      <c r="K2373" t="s">
        <v>99</v>
      </c>
      <c r="L2373" t="s">
        <v>99</v>
      </c>
    </row>
    <row r="2374" spans="1:12" x14ac:dyDescent="0.2">
      <c r="A2374">
        <v>2373</v>
      </c>
      <c r="B2374" t="s">
        <v>98</v>
      </c>
      <c r="C2374" t="s">
        <v>2402</v>
      </c>
      <c r="D2374" t="str">
        <f t="shared" si="37"/>
        <v>Istanbul Okan University</v>
      </c>
      <c r="E2374" t="str">
        <f>VLOOKUP(F2374, Country!$C$2:$D$134, 2, FALSE)</f>
        <v>TR</v>
      </c>
      <c r="F2374" t="str" cm="1">
        <f t="array" ref="F2374">INDEX(Country!$A$2:$A$134, MAX(IF(RIGHT($C2374,LEN(Country!$A$2:$A$134))=Country!$A$2:$A$134, ROW(Country!$A$2:$A$134)-ROW(Country!$A$2)+1, 0)))</f>
        <v>Turkey</v>
      </c>
      <c r="G2374" t="s">
        <v>99</v>
      </c>
      <c r="H2374" t="s">
        <v>99</v>
      </c>
      <c r="I2374" t="s">
        <v>99</v>
      </c>
      <c r="J2374" t="s">
        <v>99</v>
      </c>
      <c r="K2374" t="s">
        <v>99</v>
      </c>
      <c r="L2374" t="s">
        <v>99</v>
      </c>
    </row>
    <row r="2375" spans="1:12" x14ac:dyDescent="0.2">
      <c r="A2375">
        <v>2374</v>
      </c>
      <c r="B2375" t="s">
        <v>98</v>
      </c>
      <c r="C2375" t="s">
        <v>2403</v>
      </c>
      <c r="D2375" t="str">
        <f t="shared" si="37"/>
        <v>IT STEP University</v>
      </c>
      <c r="E2375" t="str">
        <f>VLOOKUP(F2375, Country!$C$2:$D$134, 2, FALSE)</f>
        <v>UA</v>
      </c>
      <c r="F2375" t="str" cm="1">
        <f t="array" ref="F2375">INDEX(Country!$A$2:$A$134, MAX(IF(RIGHT($C2375,LEN(Country!$A$2:$A$134))=Country!$A$2:$A$134, ROW(Country!$A$2:$A$134)-ROW(Country!$A$2)+1, 0)))</f>
        <v>Ukraine</v>
      </c>
      <c r="G2375" t="s">
        <v>99</v>
      </c>
      <c r="H2375" t="s">
        <v>99</v>
      </c>
      <c r="I2375" t="s">
        <v>99</v>
      </c>
      <c r="J2375" t="s">
        <v>99</v>
      </c>
      <c r="K2375" t="s">
        <v>99</v>
      </c>
      <c r="L2375" t="s">
        <v>99</v>
      </c>
    </row>
    <row r="2376" spans="1:12" x14ac:dyDescent="0.2">
      <c r="A2376">
        <v>2375</v>
      </c>
      <c r="B2376" t="s">
        <v>98</v>
      </c>
      <c r="C2376" t="s">
        <v>2404</v>
      </c>
      <c r="D2376" t="str">
        <f t="shared" si="37"/>
        <v>IUBAT – International University of Business Agriculture and Technology</v>
      </c>
      <c r="E2376" t="str">
        <f>VLOOKUP(F2376, Country!$C$2:$D$134, 2, FALSE)</f>
        <v>BD</v>
      </c>
      <c r="F2376" t="str" cm="1">
        <f t="array" ref="F2376">INDEX(Country!$A$2:$A$134, MAX(IF(RIGHT($C2376,LEN(Country!$A$2:$A$134))=Country!$A$2:$A$134, ROW(Country!$A$2:$A$134)-ROW(Country!$A$2)+1, 0)))</f>
        <v>Bangladesh</v>
      </c>
      <c r="G2376" t="s">
        <v>99</v>
      </c>
      <c r="H2376" t="s">
        <v>99</v>
      </c>
      <c r="I2376" t="s">
        <v>99</v>
      </c>
      <c r="J2376" t="s">
        <v>99</v>
      </c>
      <c r="K2376" t="s">
        <v>99</v>
      </c>
      <c r="L2376" t="s">
        <v>99</v>
      </c>
    </row>
    <row r="2377" spans="1:12" x14ac:dyDescent="0.2">
      <c r="A2377">
        <v>2376</v>
      </c>
      <c r="B2377" t="s">
        <v>98</v>
      </c>
      <c r="C2377" t="s">
        <v>2405</v>
      </c>
      <c r="D2377" t="str">
        <f t="shared" si="37"/>
        <v>Ivano-Frankivsk National Medical University</v>
      </c>
      <c r="E2377" t="str">
        <f>VLOOKUP(F2377, Country!$C$2:$D$134, 2, FALSE)</f>
        <v>UA</v>
      </c>
      <c r="F2377" t="str" cm="1">
        <f t="array" ref="F2377">INDEX(Country!$A$2:$A$134, MAX(IF(RIGHT($C2377,LEN(Country!$A$2:$A$134))=Country!$A$2:$A$134, ROW(Country!$A$2:$A$134)-ROW(Country!$A$2)+1, 0)))</f>
        <v>Ukraine</v>
      </c>
      <c r="G2377" t="s">
        <v>99</v>
      </c>
      <c r="H2377" t="s">
        <v>99</v>
      </c>
      <c r="I2377" t="s">
        <v>99</v>
      </c>
      <c r="J2377" t="s">
        <v>99</v>
      </c>
      <c r="K2377" t="s">
        <v>99</v>
      </c>
      <c r="L2377" t="s">
        <v>99</v>
      </c>
    </row>
    <row r="2378" spans="1:12" x14ac:dyDescent="0.2">
      <c r="A2378">
        <v>2377</v>
      </c>
      <c r="B2378" t="s">
        <v>98</v>
      </c>
      <c r="C2378" t="s">
        <v>2406</v>
      </c>
      <c r="D2378" t="str">
        <f t="shared" si="37"/>
        <v>Jabir ibn Hayyan University for Medical and Pharmaceutical Sciences</v>
      </c>
      <c r="E2378" t="str">
        <f>VLOOKUP(F2378, Country!$C$2:$D$134, 2, FALSE)</f>
        <v>IQ</v>
      </c>
      <c r="F2378" t="str" cm="1">
        <f t="array" ref="F2378">INDEX(Country!$A$2:$A$134, MAX(IF(RIGHT($C2378,LEN(Country!$A$2:$A$134))=Country!$A$2:$A$134, ROW(Country!$A$2:$A$134)-ROW(Country!$A$2)+1, 0)))</f>
        <v>Iraq</v>
      </c>
      <c r="G2378" t="s">
        <v>99</v>
      </c>
      <c r="H2378" t="s">
        <v>99</v>
      </c>
      <c r="I2378" t="s">
        <v>99</v>
      </c>
      <c r="J2378" t="s">
        <v>99</v>
      </c>
      <c r="K2378" t="s">
        <v>99</v>
      </c>
      <c r="L2378" t="s">
        <v>99</v>
      </c>
    </row>
    <row r="2379" spans="1:12" x14ac:dyDescent="0.2">
      <c r="A2379">
        <v>2378</v>
      </c>
      <c r="B2379" t="s">
        <v>98</v>
      </c>
      <c r="C2379" t="s">
        <v>2407</v>
      </c>
      <c r="D2379" t="str">
        <f t="shared" si="37"/>
        <v>Jadara University</v>
      </c>
      <c r="E2379" t="str">
        <f>VLOOKUP(F2379, Country!$C$2:$D$134, 2, FALSE)</f>
        <v>JO</v>
      </c>
      <c r="F2379" t="str" cm="1">
        <f t="array" ref="F2379">INDEX(Country!$A$2:$A$134, MAX(IF(RIGHT($C2379,LEN(Country!$A$2:$A$134))=Country!$A$2:$A$134, ROW(Country!$A$2:$A$134)-ROW(Country!$A$2)+1, 0)))</f>
        <v>Jordan</v>
      </c>
      <c r="G2379" t="s">
        <v>99</v>
      </c>
      <c r="H2379" t="s">
        <v>99</v>
      </c>
      <c r="I2379" t="s">
        <v>99</v>
      </c>
      <c r="J2379" t="s">
        <v>99</v>
      </c>
      <c r="K2379" t="s">
        <v>99</v>
      </c>
      <c r="L2379" t="s">
        <v>99</v>
      </c>
    </row>
    <row r="2380" spans="1:12" x14ac:dyDescent="0.2">
      <c r="A2380">
        <v>2379</v>
      </c>
      <c r="B2380" t="s">
        <v>98</v>
      </c>
      <c r="C2380" t="s">
        <v>2408</v>
      </c>
      <c r="D2380" t="str">
        <f t="shared" si="37"/>
        <v>Jaramogi Oginga Odinga University of Science and Technology</v>
      </c>
      <c r="E2380" t="str">
        <f>VLOOKUP(F2380, Country!$C$2:$D$134, 2, FALSE)</f>
        <v>KE</v>
      </c>
      <c r="F2380" t="str" cm="1">
        <f t="array" ref="F2380">INDEX(Country!$A$2:$A$134, MAX(IF(RIGHT($C2380,LEN(Country!$A$2:$A$134))=Country!$A$2:$A$134, ROW(Country!$A$2:$A$134)-ROW(Country!$A$2)+1, 0)))</f>
        <v>Kenya</v>
      </c>
      <c r="G2380" t="s">
        <v>99</v>
      </c>
      <c r="H2380" t="s">
        <v>99</v>
      </c>
      <c r="I2380" t="s">
        <v>99</v>
      </c>
      <c r="J2380" t="s">
        <v>99</v>
      </c>
      <c r="K2380" t="s">
        <v>99</v>
      </c>
      <c r="L2380" t="s">
        <v>99</v>
      </c>
    </row>
    <row r="2381" spans="1:12" x14ac:dyDescent="0.2">
      <c r="A2381">
        <v>2380</v>
      </c>
      <c r="B2381" t="s">
        <v>98</v>
      </c>
      <c r="C2381" t="s">
        <v>2409</v>
      </c>
      <c r="D2381" t="str">
        <f t="shared" si="37"/>
        <v>Jaypee University of Engineering and Technology, Guna</v>
      </c>
      <c r="E2381" t="str">
        <f>VLOOKUP(F2381, Country!$C$2:$D$134, 2, FALSE)</f>
        <v>IN</v>
      </c>
      <c r="F2381" t="str" cm="1">
        <f t="array" ref="F2381">INDEX(Country!$A$2:$A$134, MAX(IF(RIGHT($C2381,LEN(Country!$A$2:$A$134))=Country!$A$2:$A$134, ROW(Country!$A$2:$A$134)-ROW(Country!$A$2)+1, 0)))</f>
        <v>India</v>
      </c>
      <c r="G2381" t="s">
        <v>99</v>
      </c>
      <c r="H2381" t="s">
        <v>99</v>
      </c>
      <c r="I2381" t="s">
        <v>99</v>
      </c>
      <c r="J2381" t="s">
        <v>99</v>
      </c>
      <c r="K2381" t="s">
        <v>99</v>
      </c>
      <c r="L2381" t="s">
        <v>99</v>
      </c>
    </row>
    <row r="2382" spans="1:12" x14ac:dyDescent="0.2">
      <c r="A2382">
        <v>2381</v>
      </c>
      <c r="B2382" t="s">
        <v>98</v>
      </c>
      <c r="C2382" t="s">
        <v>2410</v>
      </c>
      <c r="D2382" t="str">
        <f t="shared" si="37"/>
        <v>Jinnah Sindh Medical University</v>
      </c>
      <c r="E2382" t="str">
        <f>VLOOKUP(F2382, Country!$C$2:$D$134, 2, FALSE)</f>
        <v>PK</v>
      </c>
      <c r="F2382" t="str" cm="1">
        <f t="array" ref="F2382">INDEX(Country!$A$2:$A$134, MAX(IF(RIGHT($C2382,LEN(Country!$A$2:$A$134))=Country!$A$2:$A$134, ROW(Country!$A$2:$A$134)-ROW(Country!$A$2)+1, 0)))</f>
        <v>Pakistan</v>
      </c>
      <c r="G2382" t="s">
        <v>99</v>
      </c>
      <c r="H2382" t="s">
        <v>99</v>
      </c>
      <c r="I2382" t="s">
        <v>99</v>
      </c>
      <c r="J2382" t="s">
        <v>99</v>
      </c>
      <c r="K2382" t="s">
        <v>99</v>
      </c>
      <c r="L2382" t="s">
        <v>99</v>
      </c>
    </row>
    <row r="2383" spans="1:12" x14ac:dyDescent="0.2">
      <c r="A2383">
        <v>2382</v>
      </c>
      <c r="B2383" t="s">
        <v>98</v>
      </c>
      <c r="C2383" t="s">
        <v>2411</v>
      </c>
      <c r="D2383" t="str">
        <f t="shared" si="37"/>
        <v>Jizzakh Polytechnic Institute</v>
      </c>
      <c r="E2383" t="str">
        <f>VLOOKUP(F2383, Country!$C$2:$D$134, 2, FALSE)</f>
        <v>UZ</v>
      </c>
      <c r="F2383" t="str" cm="1">
        <f t="array" ref="F2383">INDEX(Country!$A$2:$A$134, MAX(IF(RIGHT($C2383,LEN(Country!$A$2:$A$134))=Country!$A$2:$A$134, ROW(Country!$A$2:$A$134)-ROW(Country!$A$2)+1, 0)))</f>
        <v>Uzbekistan</v>
      </c>
      <c r="G2383" t="s">
        <v>99</v>
      </c>
      <c r="H2383" t="s">
        <v>99</v>
      </c>
      <c r="I2383" t="s">
        <v>99</v>
      </c>
      <c r="J2383" t="s">
        <v>99</v>
      </c>
      <c r="K2383" t="s">
        <v>99</v>
      </c>
      <c r="L2383" t="s">
        <v>99</v>
      </c>
    </row>
    <row r="2384" spans="1:12" x14ac:dyDescent="0.2">
      <c r="A2384">
        <v>2383</v>
      </c>
      <c r="B2384" t="s">
        <v>98</v>
      </c>
      <c r="C2384" t="s">
        <v>2412</v>
      </c>
      <c r="D2384" t="str">
        <f t="shared" si="37"/>
        <v>Jizzakh State Pedagogical University</v>
      </c>
      <c r="E2384" t="str">
        <f>VLOOKUP(F2384, Country!$C$2:$D$134, 2, FALSE)</f>
        <v>UZ</v>
      </c>
      <c r="F2384" t="str" cm="1">
        <f t="array" ref="F2384">INDEX(Country!$A$2:$A$134, MAX(IF(RIGHT($C2384,LEN(Country!$A$2:$A$134))=Country!$A$2:$A$134, ROW(Country!$A$2:$A$134)-ROW(Country!$A$2)+1, 0)))</f>
        <v>Uzbekistan</v>
      </c>
      <c r="G2384" t="s">
        <v>99</v>
      </c>
      <c r="H2384" t="s">
        <v>99</v>
      </c>
      <c r="I2384" t="s">
        <v>99</v>
      </c>
      <c r="J2384" t="s">
        <v>99</v>
      </c>
      <c r="K2384" t="s">
        <v>99</v>
      </c>
      <c r="L2384" t="s">
        <v>99</v>
      </c>
    </row>
    <row r="2385" spans="1:12" x14ac:dyDescent="0.2">
      <c r="A2385">
        <v>2384</v>
      </c>
      <c r="B2385" t="s">
        <v>98</v>
      </c>
      <c r="C2385" t="s">
        <v>2413</v>
      </c>
      <c r="D2385" t="str">
        <f t="shared" si="37"/>
        <v>John von Neumann University</v>
      </c>
      <c r="E2385" t="str">
        <f>VLOOKUP(F2385, Country!$C$2:$D$134, 2, FALSE)</f>
        <v>HU</v>
      </c>
      <c r="F2385" t="str" cm="1">
        <f t="array" ref="F2385">INDEX(Country!$A$2:$A$134, MAX(IF(RIGHT($C2385,LEN(Country!$A$2:$A$134))=Country!$A$2:$A$134, ROW(Country!$A$2:$A$134)-ROW(Country!$A$2)+1, 0)))</f>
        <v>Hungary</v>
      </c>
      <c r="G2385" t="s">
        <v>99</v>
      </c>
      <c r="H2385" t="s">
        <v>99</v>
      </c>
      <c r="I2385" t="s">
        <v>99</v>
      </c>
      <c r="J2385" t="s">
        <v>99</v>
      </c>
      <c r="K2385" t="s">
        <v>99</v>
      </c>
      <c r="L2385" t="s">
        <v>99</v>
      </c>
    </row>
    <row r="2386" spans="1:12" x14ac:dyDescent="0.2">
      <c r="A2386">
        <v>2385</v>
      </c>
      <c r="B2386" t="s">
        <v>98</v>
      </c>
      <c r="C2386" t="s">
        <v>2414</v>
      </c>
      <c r="D2386" t="str">
        <f t="shared" si="37"/>
        <v>Kabarak University</v>
      </c>
      <c r="E2386" t="str">
        <f>VLOOKUP(F2386, Country!$C$2:$D$134, 2, FALSE)</f>
        <v>KE</v>
      </c>
      <c r="F2386" t="str" cm="1">
        <f t="array" ref="F2386">INDEX(Country!$A$2:$A$134, MAX(IF(RIGHT($C2386,LEN(Country!$A$2:$A$134))=Country!$A$2:$A$134, ROW(Country!$A$2:$A$134)-ROW(Country!$A$2)+1, 0)))</f>
        <v>Kenya</v>
      </c>
      <c r="G2386" t="s">
        <v>99</v>
      </c>
      <c r="H2386" t="s">
        <v>99</v>
      </c>
      <c r="I2386" t="s">
        <v>99</v>
      </c>
      <c r="J2386" t="s">
        <v>99</v>
      </c>
      <c r="K2386" t="s">
        <v>99</v>
      </c>
      <c r="L2386" t="s">
        <v>99</v>
      </c>
    </row>
    <row r="2387" spans="1:12" x14ac:dyDescent="0.2">
      <c r="A2387">
        <v>2386</v>
      </c>
      <c r="B2387" t="s">
        <v>98</v>
      </c>
      <c r="C2387" t="s">
        <v>2415</v>
      </c>
      <c r="D2387" t="str">
        <f t="shared" si="37"/>
        <v>Kabardino-Balkarian State University</v>
      </c>
      <c r="E2387" t="str">
        <f>VLOOKUP(F2387, Country!$C$2:$D$134, 2, FALSE)</f>
        <v>RU</v>
      </c>
      <c r="F2387" t="str" cm="1">
        <f t="array" ref="F2387">INDEX(Country!$A$2:$A$134, MAX(IF(RIGHT($C2387,LEN(Country!$A$2:$A$134))=Country!$A$2:$A$134, ROW(Country!$A$2:$A$134)-ROW(Country!$A$2)+1, 0)))</f>
        <v>Russian Federation</v>
      </c>
      <c r="G2387" t="s">
        <v>99</v>
      </c>
      <c r="H2387" t="s">
        <v>99</v>
      </c>
      <c r="I2387" t="s">
        <v>99</v>
      </c>
      <c r="J2387" t="s">
        <v>99</v>
      </c>
      <c r="K2387" t="s">
        <v>99</v>
      </c>
      <c r="L2387" t="s">
        <v>99</v>
      </c>
    </row>
    <row r="2388" spans="1:12" x14ac:dyDescent="0.2">
      <c r="A2388">
        <v>2387</v>
      </c>
      <c r="B2388" t="s">
        <v>98</v>
      </c>
      <c r="C2388" t="s">
        <v>2416</v>
      </c>
      <c r="D2388" t="str">
        <f t="shared" si="37"/>
        <v>Kamianets-Podіlskyi Ivan Ohiienko National University</v>
      </c>
      <c r="E2388" t="str">
        <f>VLOOKUP(F2388, Country!$C$2:$D$134, 2, FALSE)</f>
        <v>UA</v>
      </c>
      <c r="F2388" t="str" cm="1">
        <f t="array" ref="F2388">INDEX(Country!$A$2:$A$134, MAX(IF(RIGHT($C2388,LEN(Country!$A$2:$A$134))=Country!$A$2:$A$134, ROW(Country!$A$2:$A$134)-ROW(Country!$A$2)+1, 0)))</f>
        <v>Ukraine</v>
      </c>
      <c r="G2388" t="s">
        <v>99</v>
      </c>
      <c r="H2388" t="s">
        <v>99</v>
      </c>
      <c r="I2388" t="s">
        <v>99</v>
      </c>
      <c r="J2388" t="s">
        <v>99</v>
      </c>
      <c r="K2388" t="s">
        <v>99</v>
      </c>
      <c r="L2388" t="s">
        <v>99</v>
      </c>
    </row>
    <row r="2389" spans="1:12" x14ac:dyDescent="0.2">
      <c r="A2389">
        <v>2388</v>
      </c>
      <c r="B2389" t="s">
        <v>98</v>
      </c>
      <c r="C2389" t="s">
        <v>2417</v>
      </c>
      <c r="D2389" t="str">
        <f t="shared" si="37"/>
        <v>Karakalpak State University</v>
      </c>
      <c r="E2389" t="str">
        <f>VLOOKUP(F2389, Country!$C$2:$D$134, 2, FALSE)</f>
        <v>UZ</v>
      </c>
      <c r="F2389" t="str" cm="1">
        <f t="array" ref="F2389">INDEX(Country!$A$2:$A$134, MAX(IF(RIGHT($C2389,LEN(Country!$A$2:$A$134))=Country!$A$2:$A$134, ROW(Country!$A$2:$A$134)-ROW(Country!$A$2)+1, 0)))</f>
        <v>Uzbekistan</v>
      </c>
      <c r="G2389" t="s">
        <v>99</v>
      </c>
      <c r="H2389" t="s">
        <v>99</v>
      </c>
      <c r="I2389" t="s">
        <v>99</v>
      </c>
      <c r="J2389" t="s">
        <v>99</v>
      </c>
      <c r="K2389" t="s">
        <v>99</v>
      </c>
      <c r="L2389" t="s">
        <v>99</v>
      </c>
    </row>
    <row r="2390" spans="1:12" x14ac:dyDescent="0.2">
      <c r="A2390">
        <v>2389</v>
      </c>
      <c r="B2390" t="s">
        <v>98</v>
      </c>
      <c r="C2390" t="s">
        <v>2418</v>
      </c>
      <c r="D2390" t="str">
        <f t="shared" si="37"/>
        <v>Karshi Engineering Economics Institute</v>
      </c>
      <c r="E2390" t="str">
        <f>VLOOKUP(F2390, Country!$C$2:$D$134, 2, FALSE)</f>
        <v>UZ</v>
      </c>
      <c r="F2390" t="str" cm="1">
        <f t="array" ref="F2390">INDEX(Country!$A$2:$A$134, MAX(IF(RIGHT($C2390,LEN(Country!$A$2:$A$134))=Country!$A$2:$A$134, ROW(Country!$A$2:$A$134)-ROW(Country!$A$2)+1, 0)))</f>
        <v>Uzbekistan</v>
      </c>
      <c r="G2390" t="s">
        <v>99</v>
      </c>
      <c r="H2390" t="s">
        <v>99</v>
      </c>
      <c r="I2390" t="s">
        <v>99</v>
      </c>
      <c r="J2390" t="s">
        <v>99</v>
      </c>
      <c r="K2390" t="s">
        <v>99</v>
      </c>
      <c r="L2390" t="s">
        <v>99</v>
      </c>
    </row>
    <row r="2391" spans="1:12" x14ac:dyDescent="0.2">
      <c r="A2391">
        <v>2390</v>
      </c>
      <c r="B2391" t="s">
        <v>98</v>
      </c>
      <c r="C2391" t="s">
        <v>2419</v>
      </c>
      <c r="D2391" t="str">
        <f t="shared" si="37"/>
        <v>Karshi State University</v>
      </c>
      <c r="E2391" t="str">
        <f>VLOOKUP(F2391, Country!$C$2:$D$134, 2, FALSE)</f>
        <v>UZ</v>
      </c>
      <c r="F2391" t="str" cm="1">
        <f t="array" ref="F2391">INDEX(Country!$A$2:$A$134, MAX(IF(RIGHT($C2391,LEN(Country!$A$2:$A$134))=Country!$A$2:$A$134, ROW(Country!$A$2:$A$134)-ROW(Country!$A$2)+1, 0)))</f>
        <v>Uzbekistan</v>
      </c>
      <c r="G2391" t="s">
        <v>99</v>
      </c>
      <c r="H2391" t="s">
        <v>99</v>
      </c>
      <c r="I2391" t="s">
        <v>99</v>
      </c>
      <c r="J2391" t="s">
        <v>99</v>
      </c>
      <c r="K2391" t="s">
        <v>99</v>
      </c>
      <c r="L2391" t="s">
        <v>99</v>
      </c>
    </row>
    <row r="2392" spans="1:12" x14ac:dyDescent="0.2">
      <c r="A2392">
        <v>2391</v>
      </c>
      <c r="B2392" t="s">
        <v>98</v>
      </c>
      <c r="C2392" t="s">
        <v>2420</v>
      </c>
      <c r="D2392" t="str">
        <f t="shared" si="37"/>
        <v>Kazakh-British Technical University</v>
      </c>
      <c r="E2392" t="str">
        <f>VLOOKUP(F2392, Country!$C$2:$D$134, 2, FALSE)</f>
        <v>KZ</v>
      </c>
      <c r="F2392" t="str" cm="1">
        <f t="array" ref="F2392">INDEX(Country!$A$2:$A$134, MAX(IF(RIGHT($C2392,LEN(Country!$A$2:$A$134))=Country!$A$2:$A$134, ROW(Country!$A$2:$A$134)-ROW(Country!$A$2)+1, 0)))</f>
        <v>Kazakhstan</v>
      </c>
      <c r="G2392" t="s">
        <v>99</v>
      </c>
      <c r="H2392" t="s">
        <v>99</v>
      </c>
      <c r="I2392" t="s">
        <v>99</v>
      </c>
      <c r="J2392" t="s">
        <v>99</v>
      </c>
      <c r="K2392" t="s">
        <v>99</v>
      </c>
      <c r="L2392" t="s">
        <v>99</v>
      </c>
    </row>
    <row r="2393" spans="1:12" x14ac:dyDescent="0.2">
      <c r="A2393">
        <v>2392</v>
      </c>
      <c r="B2393" t="s">
        <v>98</v>
      </c>
      <c r="C2393" t="s">
        <v>2421</v>
      </c>
      <c r="D2393" t="str">
        <f t="shared" si="37"/>
        <v>Kazakh National Women’s Teacher Training University</v>
      </c>
      <c r="E2393" t="str">
        <f>VLOOKUP(F2393, Country!$C$2:$D$134, 2, FALSE)</f>
        <v>KZ</v>
      </c>
      <c r="F2393" t="str" cm="1">
        <f t="array" ref="F2393">INDEX(Country!$A$2:$A$134, MAX(IF(RIGHT($C2393,LEN(Country!$A$2:$A$134))=Country!$A$2:$A$134, ROW(Country!$A$2:$A$134)-ROW(Country!$A$2)+1, 0)))</f>
        <v>Kazakhstan</v>
      </c>
      <c r="G2393" t="s">
        <v>99</v>
      </c>
      <c r="H2393" t="s">
        <v>99</v>
      </c>
      <c r="I2393" t="s">
        <v>99</v>
      </c>
      <c r="J2393" t="s">
        <v>99</v>
      </c>
      <c r="K2393" t="s">
        <v>99</v>
      </c>
      <c r="L2393" t="s">
        <v>99</v>
      </c>
    </row>
    <row r="2394" spans="1:12" x14ac:dyDescent="0.2">
      <c r="A2394">
        <v>2393</v>
      </c>
      <c r="B2394" t="s">
        <v>98</v>
      </c>
      <c r="C2394" t="s">
        <v>2422</v>
      </c>
      <c r="D2394" t="str">
        <f t="shared" si="37"/>
        <v>Kharkiv Humanitarian-Pedagogical Academy</v>
      </c>
      <c r="E2394" t="str">
        <f>VLOOKUP(F2394, Country!$C$2:$D$134, 2, FALSE)</f>
        <v>UA</v>
      </c>
      <c r="F2394" t="str" cm="1">
        <f t="array" ref="F2394">INDEX(Country!$A$2:$A$134, MAX(IF(RIGHT($C2394,LEN(Country!$A$2:$A$134))=Country!$A$2:$A$134, ROW(Country!$A$2:$A$134)-ROW(Country!$A$2)+1, 0)))</f>
        <v>Ukraine</v>
      </c>
      <c r="G2394" t="s">
        <v>99</v>
      </c>
      <c r="H2394" t="s">
        <v>99</v>
      </c>
      <c r="I2394" t="s">
        <v>99</v>
      </c>
      <c r="J2394" t="s">
        <v>99</v>
      </c>
      <c r="K2394" t="s">
        <v>99</v>
      </c>
      <c r="L2394" t="s">
        <v>99</v>
      </c>
    </row>
    <row r="2395" spans="1:12" x14ac:dyDescent="0.2">
      <c r="A2395">
        <v>2394</v>
      </c>
      <c r="B2395" t="s">
        <v>98</v>
      </c>
      <c r="C2395" t="s">
        <v>2423</v>
      </c>
      <c r="D2395" t="str">
        <f t="shared" si="37"/>
        <v>Kharkiv International Medical University</v>
      </c>
      <c r="E2395" t="str">
        <f>VLOOKUP(F2395, Country!$C$2:$D$134, 2, FALSE)</f>
        <v>UA</v>
      </c>
      <c r="F2395" t="str" cm="1">
        <f t="array" ref="F2395">INDEX(Country!$A$2:$A$134, MAX(IF(RIGHT($C2395,LEN(Country!$A$2:$A$134))=Country!$A$2:$A$134, ROW(Country!$A$2:$A$134)-ROW(Country!$A$2)+1, 0)))</f>
        <v>Ukraine</v>
      </c>
      <c r="G2395" t="s">
        <v>99</v>
      </c>
      <c r="H2395" t="s">
        <v>99</v>
      </c>
      <c r="I2395" t="s">
        <v>99</v>
      </c>
      <c r="J2395" t="s">
        <v>99</v>
      </c>
      <c r="K2395" t="s">
        <v>99</v>
      </c>
      <c r="L2395" t="s">
        <v>99</v>
      </c>
    </row>
    <row r="2396" spans="1:12" x14ac:dyDescent="0.2">
      <c r="A2396">
        <v>2395</v>
      </c>
      <c r="B2396" t="s">
        <v>98</v>
      </c>
      <c r="C2396" t="s">
        <v>2424</v>
      </c>
      <c r="D2396" t="str">
        <f t="shared" si="37"/>
        <v>Kharkiv National Automobile and Highway University</v>
      </c>
      <c r="E2396" t="str">
        <f>VLOOKUP(F2396, Country!$C$2:$D$134, 2, FALSE)</f>
        <v>UA</v>
      </c>
      <c r="F2396" t="str" cm="1">
        <f t="array" ref="F2396">INDEX(Country!$A$2:$A$134, MAX(IF(RIGHT($C2396,LEN(Country!$A$2:$A$134))=Country!$A$2:$A$134, ROW(Country!$A$2:$A$134)-ROW(Country!$A$2)+1, 0)))</f>
        <v>Ukraine</v>
      </c>
      <c r="G2396" t="s">
        <v>99</v>
      </c>
      <c r="H2396" t="s">
        <v>99</v>
      </c>
      <c r="I2396" t="s">
        <v>99</v>
      </c>
      <c r="J2396" t="s">
        <v>99</v>
      </c>
      <c r="K2396" t="s">
        <v>99</v>
      </c>
      <c r="L2396" t="s">
        <v>99</v>
      </c>
    </row>
    <row r="2397" spans="1:12" x14ac:dyDescent="0.2">
      <c r="A2397">
        <v>2396</v>
      </c>
      <c r="B2397" t="s">
        <v>98</v>
      </c>
      <c r="C2397" t="s">
        <v>2425</v>
      </c>
      <c r="D2397" t="str">
        <f t="shared" si="37"/>
        <v>Kharkiv National University of Internal Affairs</v>
      </c>
      <c r="E2397" t="str">
        <f>VLOOKUP(F2397, Country!$C$2:$D$134, 2, FALSE)</f>
        <v>UA</v>
      </c>
      <c r="F2397" t="str" cm="1">
        <f t="array" ref="F2397">INDEX(Country!$A$2:$A$134, MAX(IF(RIGHT($C2397,LEN(Country!$A$2:$A$134))=Country!$A$2:$A$134, ROW(Country!$A$2:$A$134)-ROW(Country!$A$2)+1, 0)))</f>
        <v>Ukraine</v>
      </c>
      <c r="G2397" t="s">
        <v>99</v>
      </c>
      <c r="H2397" t="s">
        <v>99</v>
      </c>
      <c r="I2397" t="s">
        <v>99</v>
      </c>
      <c r="J2397" t="s">
        <v>99</v>
      </c>
      <c r="K2397" t="s">
        <v>99</v>
      </c>
      <c r="L2397" t="s">
        <v>99</v>
      </c>
    </row>
    <row r="2398" spans="1:12" x14ac:dyDescent="0.2">
      <c r="A2398">
        <v>2397</v>
      </c>
      <c r="B2398" t="s">
        <v>98</v>
      </c>
      <c r="C2398" t="s">
        <v>2426</v>
      </c>
      <c r="D2398" t="str">
        <f t="shared" si="37"/>
        <v>Khazar University</v>
      </c>
      <c r="E2398" t="str">
        <f>VLOOKUP(F2398, Country!$C$2:$D$134, 2, FALSE)</f>
        <v>AZ</v>
      </c>
      <c r="F2398" t="str" cm="1">
        <f t="array" ref="F2398">INDEX(Country!$A$2:$A$134, MAX(IF(RIGHT($C2398,LEN(Country!$A$2:$A$134))=Country!$A$2:$A$134, ROW(Country!$A$2:$A$134)-ROW(Country!$A$2)+1, 0)))</f>
        <v>Azerbaijan</v>
      </c>
      <c r="G2398" t="s">
        <v>99</v>
      </c>
      <c r="H2398" t="s">
        <v>99</v>
      </c>
      <c r="I2398" t="s">
        <v>99</v>
      </c>
      <c r="J2398" t="s">
        <v>99</v>
      </c>
      <c r="K2398" t="s">
        <v>99</v>
      </c>
      <c r="L2398" t="s">
        <v>99</v>
      </c>
    </row>
    <row r="2399" spans="1:12" x14ac:dyDescent="0.2">
      <c r="A2399">
        <v>2398</v>
      </c>
      <c r="B2399" t="s">
        <v>98</v>
      </c>
      <c r="C2399" t="s">
        <v>2427</v>
      </c>
      <c r="D2399" t="str">
        <f t="shared" si="37"/>
        <v>Khemis Miliana University</v>
      </c>
      <c r="E2399" t="str">
        <f>VLOOKUP(F2399, Country!$C$2:$D$134, 2, FALSE)</f>
        <v>DZ</v>
      </c>
      <c r="F2399" t="str" cm="1">
        <f t="array" ref="F2399">INDEX(Country!$A$2:$A$134, MAX(IF(RIGHT($C2399,LEN(Country!$A$2:$A$134))=Country!$A$2:$A$134, ROW(Country!$A$2:$A$134)-ROW(Country!$A$2)+1, 0)))</f>
        <v>Algeria</v>
      </c>
      <c r="G2399" t="s">
        <v>99</v>
      </c>
      <c r="H2399" t="s">
        <v>99</v>
      </c>
      <c r="I2399" t="s">
        <v>99</v>
      </c>
      <c r="J2399" t="s">
        <v>99</v>
      </c>
      <c r="K2399" t="s">
        <v>99</v>
      </c>
      <c r="L2399" t="s">
        <v>99</v>
      </c>
    </row>
    <row r="2400" spans="1:12" x14ac:dyDescent="0.2">
      <c r="A2400">
        <v>2399</v>
      </c>
      <c r="B2400" t="s">
        <v>98</v>
      </c>
      <c r="C2400" t="s">
        <v>2428</v>
      </c>
      <c r="D2400" t="str">
        <f t="shared" si="37"/>
        <v>Kherson State Agrarian and Economic University</v>
      </c>
      <c r="E2400" t="str">
        <f>VLOOKUP(F2400, Country!$C$2:$D$134, 2, FALSE)</f>
        <v>UA</v>
      </c>
      <c r="F2400" t="str" cm="1">
        <f t="array" ref="F2400">INDEX(Country!$A$2:$A$134, MAX(IF(RIGHT($C2400,LEN(Country!$A$2:$A$134))=Country!$A$2:$A$134, ROW(Country!$A$2:$A$134)-ROW(Country!$A$2)+1, 0)))</f>
        <v>Ukraine</v>
      </c>
      <c r="G2400" t="s">
        <v>99</v>
      </c>
      <c r="H2400" t="s">
        <v>99</v>
      </c>
      <c r="I2400" t="s">
        <v>99</v>
      </c>
      <c r="J2400" t="s">
        <v>99</v>
      </c>
      <c r="K2400" t="s">
        <v>99</v>
      </c>
      <c r="L2400" t="s">
        <v>99</v>
      </c>
    </row>
    <row r="2401" spans="1:12" x14ac:dyDescent="0.2">
      <c r="A2401">
        <v>2400</v>
      </c>
      <c r="B2401" t="s">
        <v>98</v>
      </c>
      <c r="C2401" t="s">
        <v>2429</v>
      </c>
      <c r="D2401" t="str">
        <f t="shared" si="37"/>
        <v>Kherson State Maritime Academy</v>
      </c>
      <c r="E2401" t="str">
        <f>VLOOKUP(F2401, Country!$C$2:$D$134, 2, FALSE)</f>
        <v>UA</v>
      </c>
      <c r="F2401" t="str" cm="1">
        <f t="array" ref="F2401">INDEX(Country!$A$2:$A$134, MAX(IF(RIGHT($C2401,LEN(Country!$A$2:$A$134))=Country!$A$2:$A$134, ROW(Country!$A$2:$A$134)-ROW(Country!$A$2)+1, 0)))</f>
        <v>Ukraine</v>
      </c>
      <c r="G2401" t="s">
        <v>99</v>
      </c>
      <c r="H2401" t="s">
        <v>99</v>
      </c>
      <c r="I2401" t="s">
        <v>99</v>
      </c>
      <c r="J2401" t="s">
        <v>99</v>
      </c>
      <c r="K2401" t="s">
        <v>99</v>
      </c>
      <c r="L2401" t="s">
        <v>99</v>
      </c>
    </row>
    <row r="2402" spans="1:12" x14ac:dyDescent="0.2">
      <c r="A2402">
        <v>2401</v>
      </c>
      <c r="B2402" t="s">
        <v>98</v>
      </c>
      <c r="C2402" t="s">
        <v>2430</v>
      </c>
      <c r="D2402" t="str">
        <f t="shared" si="37"/>
        <v>Khmelnytskyi National University</v>
      </c>
      <c r="E2402" t="str">
        <f>VLOOKUP(F2402, Country!$C$2:$D$134, 2, FALSE)</f>
        <v>UA</v>
      </c>
      <c r="F2402" t="str" cm="1">
        <f t="array" ref="F2402">INDEX(Country!$A$2:$A$134, MAX(IF(RIGHT($C2402,LEN(Country!$A$2:$A$134))=Country!$A$2:$A$134, ROW(Country!$A$2:$A$134)-ROW(Country!$A$2)+1, 0)))</f>
        <v>Ukraine</v>
      </c>
      <c r="G2402" t="s">
        <v>99</v>
      </c>
      <c r="H2402" t="s">
        <v>99</v>
      </c>
      <c r="I2402" t="s">
        <v>99</v>
      </c>
      <c r="J2402" t="s">
        <v>99</v>
      </c>
      <c r="K2402" t="s">
        <v>99</v>
      </c>
      <c r="L2402" t="s">
        <v>99</v>
      </c>
    </row>
    <row r="2403" spans="1:12" x14ac:dyDescent="0.2">
      <c r="A2403">
        <v>2402</v>
      </c>
      <c r="B2403" t="s">
        <v>98</v>
      </c>
      <c r="C2403" t="s">
        <v>2431</v>
      </c>
      <c r="D2403" t="str">
        <f t="shared" si="37"/>
        <v>Khyber Medical University</v>
      </c>
      <c r="E2403" t="str">
        <f>VLOOKUP(F2403, Country!$C$2:$D$134, 2, FALSE)</f>
        <v>PK</v>
      </c>
      <c r="F2403" t="str" cm="1">
        <f t="array" ref="F2403">INDEX(Country!$A$2:$A$134, MAX(IF(RIGHT($C2403,LEN(Country!$A$2:$A$134))=Country!$A$2:$A$134, ROW(Country!$A$2:$A$134)-ROW(Country!$A$2)+1, 0)))</f>
        <v>Pakistan</v>
      </c>
      <c r="G2403" t="s">
        <v>99</v>
      </c>
      <c r="H2403" t="s">
        <v>99</v>
      </c>
      <c r="I2403" t="s">
        <v>99</v>
      </c>
      <c r="J2403" t="s">
        <v>99</v>
      </c>
      <c r="K2403" t="s">
        <v>99</v>
      </c>
      <c r="L2403" t="s">
        <v>99</v>
      </c>
    </row>
    <row r="2404" spans="1:12" x14ac:dyDescent="0.2">
      <c r="A2404">
        <v>2403</v>
      </c>
      <c r="B2404" t="s">
        <v>98</v>
      </c>
      <c r="C2404" t="s">
        <v>2432</v>
      </c>
      <c r="D2404" t="str">
        <f t="shared" si="37"/>
        <v>Kibabii University</v>
      </c>
      <c r="E2404" t="str">
        <f>VLOOKUP(F2404, Country!$C$2:$D$134, 2, FALSE)</f>
        <v>KE</v>
      </c>
      <c r="F2404" t="str" cm="1">
        <f t="array" ref="F2404">INDEX(Country!$A$2:$A$134, MAX(IF(RIGHT($C2404,LEN(Country!$A$2:$A$134))=Country!$A$2:$A$134, ROW(Country!$A$2:$A$134)-ROW(Country!$A$2)+1, 0)))</f>
        <v>Kenya</v>
      </c>
      <c r="G2404" t="s">
        <v>99</v>
      </c>
      <c r="H2404" t="s">
        <v>99</v>
      </c>
      <c r="I2404" t="s">
        <v>99</v>
      </c>
      <c r="J2404" t="s">
        <v>99</v>
      </c>
      <c r="K2404" t="s">
        <v>99</v>
      </c>
      <c r="L2404" t="s">
        <v>99</v>
      </c>
    </row>
    <row r="2405" spans="1:12" x14ac:dyDescent="0.2">
      <c r="A2405">
        <v>2404</v>
      </c>
      <c r="B2405" t="s">
        <v>98</v>
      </c>
      <c r="C2405" t="s">
        <v>2433</v>
      </c>
      <c r="D2405" t="str">
        <f t="shared" si="37"/>
        <v>Kimyo International University in Tashkent</v>
      </c>
      <c r="E2405" t="str">
        <f>VLOOKUP(F2405, Country!$C$2:$D$134, 2, FALSE)</f>
        <v>UZ</v>
      </c>
      <c r="F2405" t="str" cm="1">
        <f t="array" ref="F2405">INDEX(Country!$A$2:$A$134, MAX(IF(RIGHT($C2405,LEN(Country!$A$2:$A$134))=Country!$A$2:$A$134, ROW(Country!$A$2:$A$134)-ROW(Country!$A$2)+1, 0)))</f>
        <v>Uzbekistan</v>
      </c>
      <c r="G2405" t="s">
        <v>99</v>
      </c>
      <c r="H2405" t="s">
        <v>99</v>
      </c>
      <c r="I2405" t="s">
        <v>99</v>
      </c>
      <c r="J2405" t="s">
        <v>99</v>
      </c>
      <c r="K2405" t="s">
        <v>99</v>
      </c>
      <c r="L2405" t="s">
        <v>99</v>
      </c>
    </row>
    <row r="2406" spans="1:12" x14ac:dyDescent="0.2">
      <c r="A2406">
        <v>2405</v>
      </c>
      <c r="B2406" t="s">
        <v>98</v>
      </c>
      <c r="C2406" t="s">
        <v>2434</v>
      </c>
      <c r="D2406" t="str">
        <f t="shared" si="37"/>
        <v>King Abdullah University of Science and Technology (KAUST)</v>
      </c>
      <c r="E2406" t="str">
        <f>VLOOKUP(F2406, Country!$C$2:$D$134, 2, FALSE)</f>
        <v>SA</v>
      </c>
      <c r="F2406" t="str" cm="1">
        <f t="array" ref="F2406">INDEX(Country!$A$2:$A$134, MAX(IF(RIGHT($C2406,LEN(Country!$A$2:$A$134))=Country!$A$2:$A$134, ROW(Country!$A$2:$A$134)-ROW(Country!$A$2)+1, 0)))</f>
        <v>Saudi Arabia</v>
      </c>
      <c r="G2406" t="s">
        <v>99</v>
      </c>
      <c r="H2406" t="s">
        <v>99</v>
      </c>
      <c r="I2406" t="s">
        <v>99</v>
      </c>
      <c r="J2406" t="s">
        <v>99</v>
      </c>
      <c r="K2406" t="s">
        <v>99</v>
      </c>
      <c r="L2406" t="s">
        <v>99</v>
      </c>
    </row>
    <row r="2407" spans="1:12" x14ac:dyDescent="0.2">
      <c r="A2407">
        <v>2406</v>
      </c>
      <c r="B2407" t="s">
        <v>98</v>
      </c>
      <c r="C2407" t="s">
        <v>2435</v>
      </c>
      <c r="D2407" t="str">
        <f t="shared" si="37"/>
        <v>King Danylo University</v>
      </c>
      <c r="E2407" t="str">
        <f>VLOOKUP(F2407, Country!$C$2:$D$134, 2, FALSE)</f>
        <v>UA</v>
      </c>
      <c r="F2407" t="str" cm="1">
        <f t="array" ref="F2407">INDEX(Country!$A$2:$A$134, MAX(IF(RIGHT($C2407,LEN(Country!$A$2:$A$134))=Country!$A$2:$A$134, ROW(Country!$A$2:$A$134)-ROW(Country!$A$2)+1, 0)))</f>
        <v>Ukraine</v>
      </c>
      <c r="G2407" t="s">
        <v>99</v>
      </c>
      <c r="H2407" t="s">
        <v>99</v>
      </c>
      <c r="I2407" t="s">
        <v>99</v>
      </c>
      <c r="J2407" t="s">
        <v>99</v>
      </c>
      <c r="K2407" t="s">
        <v>99</v>
      </c>
      <c r="L2407" t="s">
        <v>99</v>
      </c>
    </row>
    <row r="2408" spans="1:12" x14ac:dyDescent="0.2">
      <c r="A2408">
        <v>2407</v>
      </c>
      <c r="B2408" t="s">
        <v>98</v>
      </c>
      <c r="C2408" t="s">
        <v>2436</v>
      </c>
      <c r="D2408" t="str">
        <f t="shared" si="37"/>
        <v>King Edward Medical University</v>
      </c>
      <c r="E2408" t="str">
        <f>VLOOKUP(F2408, Country!$C$2:$D$134, 2, FALSE)</f>
        <v>PK</v>
      </c>
      <c r="F2408" t="str" cm="1">
        <f t="array" ref="F2408">INDEX(Country!$A$2:$A$134, MAX(IF(RIGHT($C2408,LEN(Country!$A$2:$A$134))=Country!$A$2:$A$134, ROW(Country!$A$2:$A$134)-ROW(Country!$A$2)+1, 0)))</f>
        <v>Pakistan</v>
      </c>
      <c r="G2408" t="s">
        <v>99</v>
      </c>
      <c r="H2408" t="s">
        <v>99</v>
      </c>
      <c r="I2408" t="s">
        <v>99</v>
      </c>
      <c r="J2408" t="s">
        <v>99</v>
      </c>
      <c r="K2408" t="s">
        <v>99</v>
      </c>
      <c r="L2408" t="s">
        <v>99</v>
      </c>
    </row>
    <row r="2409" spans="1:12" x14ac:dyDescent="0.2">
      <c r="A2409">
        <v>2408</v>
      </c>
      <c r="B2409" t="s">
        <v>98</v>
      </c>
      <c r="C2409" t="s">
        <v>2437</v>
      </c>
      <c r="D2409" t="str">
        <f t="shared" si="37"/>
        <v>Kinnaird College for Women</v>
      </c>
      <c r="E2409" t="str">
        <f>VLOOKUP(F2409, Country!$C$2:$D$134, 2, FALSE)</f>
        <v>PK</v>
      </c>
      <c r="F2409" t="str" cm="1">
        <f t="array" ref="F2409">INDEX(Country!$A$2:$A$134, MAX(IF(RIGHT($C2409,LEN(Country!$A$2:$A$134))=Country!$A$2:$A$134, ROW(Country!$A$2:$A$134)-ROW(Country!$A$2)+1, 0)))</f>
        <v>Pakistan</v>
      </c>
      <c r="G2409" t="s">
        <v>99</v>
      </c>
      <c r="H2409" t="s">
        <v>99</v>
      </c>
      <c r="I2409" t="s">
        <v>99</v>
      </c>
      <c r="J2409" t="s">
        <v>99</v>
      </c>
      <c r="K2409" t="s">
        <v>99</v>
      </c>
      <c r="L2409" t="s">
        <v>99</v>
      </c>
    </row>
    <row r="2410" spans="1:12" x14ac:dyDescent="0.2">
      <c r="A2410">
        <v>2409</v>
      </c>
      <c r="B2410" t="s">
        <v>98</v>
      </c>
      <c r="C2410" t="s">
        <v>2438</v>
      </c>
      <c r="D2410" t="str">
        <f t="shared" si="37"/>
        <v>Kisii University</v>
      </c>
      <c r="E2410" t="str">
        <f>VLOOKUP(F2410, Country!$C$2:$D$134, 2, FALSE)</f>
        <v>KE</v>
      </c>
      <c r="F2410" t="str" cm="1">
        <f t="array" ref="F2410">INDEX(Country!$A$2:$A$134, MAX(IF(RIGHT($C2410,LEN(Country!$A$2:$A$134))=Country!$A$2:$A$134, ROW(Country!$A$2:$A$134)-ROW(Country!$A$2)+1, 0)))</f>
        <v>Kenya</v>
      </c>
      <c r="G2410" t="s">
        <v>99</v>
      </c>
      <c r="H2410" t="s">
        <v>99</v>
      </c>
      <c r="I2410" t="s">
        <v>99</v>
      </c>
      <c r="J2410" t="s">
        <v>99</v>
      </c>
      <c r="K2410" t="s">
        <v>99</v>
      </c>
      <c r="L2410" t="s">
        <v>99</v>
      </c>
    </row>
    <row r="2411" spans="1:12" x14ac:dyDescent="0.2">
      <c r="A2411">
        <v>2410</v>
      </c>
      <c r="B2411" t="s">
        <v>98</v>
      </c>
      <c r="C2411" t="s">
        <v>2439</v>
      </c>
      <c r="D2411" t="str">
        <f t="shared" si="37"/>
        <v>Kitami Institute of Technology</v>
      </c>
      <c r="E2411" t="str">
        <f>VLOOKUP(F2411, Country!$C$2:$D$134, 2, FALSE)</f>
        <v>JP</v>
      </c>
      <c r="F2411" t="str" cm="1">
        <f t="array" ref="F2411">INDEX(Country!$A$2:$A$134, MAX(IF(RIGHT($C2411,LEN(Country!$A$2:$A$134))=Country!$A$2:$A$134, ROW(Country!$A$2:$A$134)-ROW(Country!$A$2)+1, 0)))</f>
        <v>Japan</v>
      </c>
      <c r="G2411" t="s">
        <v>99</v>
      </c>
      <c r="H2411" t="s">
        <v>99</v>
      </c>
      <c r="I2411" t="s">
        <v>99</v>
      </c>
      <c r="J2411" t="s">
        <v>99</v>
      </c>
      <c r="K2411" t="s">
        <v>99</v>
      </c>
      <c r="L2411" t="s">
        <v>99</v>
      </c>
    </row>
    <row r="2412" spans="1:12" x14ac:dyDescent="0.2">
      <c r="A2412">
        <v>2411</v>
      </c>
      <c r="B2412" t="s">
        <v>98</v>
      </c>
      <c r="C2412" t="s">
        <v>2440</v>
      </c>
      <c r="D2412" t="str">
        <f t="shared" si="37"/>
        <v>Klaipeda University</v>
      </c>
      <c r="E2412" t="str">
        <f>VLOOKUP(F2412, Country!$C$2:$D$134, 2, FALSE)</f>
        <v>LT</v>
      </c>
      <c r="F2412" t="str" cm="1">
        <f t="array" ref="F2412">INDEX(Country!$A$2:$A$134, MAX(IF(RIGHT($C2412,LEN(Country!$A$2:$A$134))=Country!$A$2:$A$134, ROW(Country!$A$2:$A$134)-ROW(Country!$A$2)+1, 0)))</f>
        <v>Lithuania</v>
      </c>
      <c r="G2412" t="s">
        <v>99</v>
      </c>
      <c r="H2412" t="s">
        <v>99</v>
      </c>
      <c r="I2412" t="s">
        <v>99</v>
      </c>
      <c r="J2412" t="s">
        <v>99</v>
      </c>
      <c r="K2412" t="s">
        <v>99</v>
      </c>
      <c r="L2412" t="s">
        <v>99</v>
      </c>
    </row>
    <row r="2413" spans="1:12" x14ac:dyDescent="0.2">
      <c r="A2413">
        <v>2412</v>
      </c>
      <c r="B2413" t="s">
        <v>98</v>
      </c>
      <c r="C2413" t="s">
        <v>2441</v>
      </c>
      <c r="D2413" t="str">
        <f t="shared" si="37"/>
        <v>Knowledge University</v>
      </c>
      <c r="E2413" t="str">
        <f>VLOOKUP(F2413, Country!$C$2:$D$134, 2, FALSE)</f>
        <v>IQ</v>
      </c>
      <c r="F2413" t="str" cm="1">
        <f t="array" ref="F2413">INDEX(Country!$A$2:$A$134, MAX(IF(RIGHT($C2413,LEN(Country!$A$2:$A$134))=Country!$A$2:$A$134, ROW(Country!$A$2:$A$134)-ROW(Country!$A$2)+1, 0)))</f>
        <v>Iraq</v>
      </c>
      <c r="G2413" t="s">
        <v>99</v>
      </c>
      <c r="H2413" t="s">
        <v>99</v>
      </c>
      <c r="I2413" t="s">
        <v>99</v>
      </c>
      <c r="J2413" t="s">
        <v>99</v>
      </c>
      <c r="K2413" t="s">
        <v>99</v>
      </c>
      <c r="L2413" t="s">
        <v>99</v>
      </c>
    </row>
    <row r="2414" spans="1:12" x14ac:dyDescent="0.2">
      <c r="A2414">
        <v>2413</v>
      </c>
      <c r="B2414" t="s">
        <v>98</v>
      </c>
      <c r="C2414" t="s">
        <v>2442</v>
      </c>
      <c r="D2414" t="str">
        <f t="shared" si="37"/>
        <v>Kobe Gakuin University</v>
      </c>
      <c r="E2414" t="str">
        <f>VLOOKUP(F2414, Country!$C$2:$D$134, 2, FALSE)</f>
        <v>JP</v>
      </c>
      <c r="F2414" t="str" cm="1">
        <f t="array" ref="F2414">INDEX(Country!$A$2:$A$134, MAX(IF(RIGHT($C2414,LEN(Country!$A$2:$A$134))=Country!$A$2:$A$134, ROW(Country!$A$2:$A$134)-ROW(Country!$A$2)+1, 0)))</f>
        <v>Japan</v>
      </c>
      <c r="G2414" t="s">
        <v>99</v>
      </c>
      <c r="H2414" t="s">
        <v>99</v>
      </c>
      <c r="I2414" t="s">
        <v>99</v>
      </c>
      <c r="J2414" t="s">
        <v>99</v>
      </c>
      <c r="K2414" t="s">
        <v>99</v>
      </c>
      <c r="L2414" t="s">
        <v>99</v>
      </c>
    </row>
    <row r="2415" spans="1:12" x14ac:dyDescent="0.2">
      <c r="A2415">
        <v>2414</v>
      </c>
      <c r="B2415" t="s">
        <v>98</v>
      </c>
      <c r="C2415" t="s">
        <v>2443</v>
      </c>
      <c r="D2415" t="str">
        <f t="shared" si="37"/>
        <v>Kohsar University Murree</v>
      </c>
      <c r="E2415" t="str">
        <f>VLOOKUP(F2415, Country!$C$2:$D$134, 2, FALSE)</f>
        <v>PK</v>
      </c>
      <c r="F2415" t="str" cm="1">
        <f t="array" ref="F2415">INDEX(Country!$A$2:$A$134, MAX(IF(RIGHT($C2415,LEN(Country!$A$2:$A$134))=Country!$A$2:$A$134, ROW(Country!$A$2:$A$134)-ROW(Country!$A$2)+1, 0)))</f>
        <v>Pakistan</v>
      </c>
      <c r="G2415" t="s">
        <v>99</v>
      </c>
      <c r="H2415" t="s">
        <v>99</v>
      </c>
      <c r="I2415" t="s">
        <v>99</v>
      </c>
      <c r="J2415" t="s">
        <v>99</v>
      </c>
      <c r="K2415" t="s">
        <v>99</v>
      </c>
      <c r="L2415" t="s">
        <v>99</v>
      </c>
    </row>
    <row r="2416" spans="1:12" x14ac:dyDescent="0.2">
      <c r="A2416">
        <v>2415</v>
      </c>
      <c r="B2416" t="s">
        <v>98</v>
      </c>
      <c r="C2416" t="s">
        <v>2444</v>
      </c>
      <c r="D2416" t="str">
        <f t="shared" si="37"/>
        <v>Kokshetau State University</v>
      </c>
      <c r="E2416" t="str">
        <f>VLOOKUP(F2416, Country!$C$2:$D$134, 2, FALSE)</f>
        <v>KZ</v>
      </c>
      <c r="F2416" t="str" cm="1">
        <f t="array" ref="F2416">INDEX(Country!$A$2:$A$134, MAX(IF(RIGHT($C2416,LEN(Country!$A$2:$A$134))=Country!$A$2:$A$134, ROW(Country!$A$2:$A$134)-ROW(Country!$A$2)+1, 0)))</f>
        <v>Kazakhstan</v>
      </c>
      <c r="G2416" t="s">
        <v>99</v>
      </c>
      <c r="H2416" t="s">
        <v>99</v>
      </c>
      <c r="I2416" t="s">
        <v>99</v>
      </c>
      <c r="J2416" t="s">
        <v>99</v>
      </c>
      <c r="K2416" t="s">
        <v>99</v>
      </c>
      <c r="L2416" t="s">
        <v>99</v>
      </c>
    </row>
    <row r="2417" spans="1:12" x14ac:dyDescent="0.2">
      <c r="A2417">
        <v>2416</v>
      </c>
      <c r="B2417" t="s">
        <v>98</v>
      </c>
      <c r="C2417" t="s">
        <v>2445</v>
      </c>
      <c r="D2417" t="str">
        <f t="shared" si="37"/>
        <v>Komar University of Science and Technology</v>
      </c>
      <c r="E2417" t="str">
        <f>VLOOKUP(F2417, Country!$C$2:$D$134, 2, FALSE)</f>
        <v>IQ</v>
      </c>
      <c r="F2417" t="str" cm="1">
        <f t="array" ref="F2417">INDEX(Country!$A$2:$A$134, MAX(IF(RIGHT($C2417,LEN(Country!$A$2:$A$134))=Country!$A$2:$A$134, ROW(Country!$A$2:$A$134)-ROW(Country!$A$2)+1, 0)))</f>
        <v>Iraq</v>
      </c>
      <c r="G2417" t="s">
        <v>99</v>
      </c>
      <c r="H2417" t="s">
        <v>99</v>
      </c>
      <c r="I2417" t="s">
        <v>99</v>
      </c>
      <c r="J2417" t="s">
        <v>99</v>
      </c>
      <c r="K2417" t="s">
        <v>99</v>
      </c>
      <c r="L2417" t="s">
        <v>99</v>
      </c>
    </row>
    <row r="2418" spans="1:12" x14ac:dyDescent="0.2">
      <c r="A2418">
        <v>2417</v>
      </c>
      <c r="B2418" t="s">
        <v>98</v>
      </c>
      <c r="C2418" t="s">
        <v>2446</v>
      </c>
      <c r="D2418" t="str">
        <f t="shared" si="37"/>
        <v>Komazawa University</v>
      </c>
      <c r="E2418" t="str">
        <f>VLOOKUP(F2418, Country!$C$2:$D$134, 2, FALSE)</f>
        <v>JP</v>
      </c>
      <c r="F2418" t="str" cm="1">
        <f t="array" ref="F2418">INDEX(Country!$A$2:$A$134, MAX(IF(RIGHT($C2418,LEN(Country!$A$2:$A$134))=Country!$A$2:$A$134, ROW(Country!$A$2:$A$134)-ROW(Country!$A$2)+1, 0)))</f>
        <v>Japan</v>
      </c>
      <c r="G2418" t="s">
        <v>99</v>
      </c>
      <c r="H2418" t="s">
        <v>99</v>
      </c>
      <c r="I2418" t="s">
        <v>99</v>
      </c>
      <c r="J2418" t="s">
        <v>99</v>
      </c>
      <c r="K2418" t="s">
        <v>99</v>
      </c>
      <c r="L2418" t="s">
        <v>99</v>
      </c>
    </row>
    <row r="2419" spans="1:12" x14ac:dyDescent="0.2">
      <c r="A2419">
        <v>2418</v>
      </c>
      <c r="B2419" t="s">
        <v>98</v>
      </c>
      <c r="C2419" t="s">
        <v>2447</v>
      </c>
      <c r="D2419" t="str">
        <f t="shared" si="37"/>
        <v>Konan University</v>
      </c>
      <c r="E2419" t="str">
        <f>VLOOKUP(F2419, Country!$C$2:$D$134, 2, FALSE)</f>
        <v>JP</v>
      </c>
      <c r="F2419" t="str" cm="1">
        <f t="array" ref="F2419">INDEX(Country!$A$2:$A$134, MAX(IF(RIGHT($C2419,LEN(Country!$A$2:$A$134))=Country!$A$2:$A$134, ROW(Country!$A$2:$A$134)-ROW(Country!$A$2)+1, 0)))</f>
        <v>Japan</v>
      </c>
      <c r="G2419" t="s">
        <v>99</v>
      </c>
      <c r="H2419" t="s">
        <v>99</v>
      </c>
      <c r="I2419" t="s">
        <v>99</v>
      </c>
      <c r="J2419" t="s">
        <v>99</v>
      </c>
      <c r="K2419" t="s">
        <v>99</v>
      </c>
      <c r="L2419" t="s">
        <v>99</v>
      </c>
    </row>
    <row r="2420" spans="1:12" x14ac:dyDescent="0.2">
      <c r="A2420">
        <v>2419</v>
      </c>
      <c r="B2420" t="s">
        <v>98</v>
      </c>
      <c r="C2420" t="s">
        <v>2448</v>
      </c>
      <c r="D2420" t="str">
        <f t="shared" si="37"/>
        <v>Koya University</v>
      </c>
      <c r="E2420" t="str">
        <f>VLOOKUP(F2420, Country!$C$2:$D$134, 2, FALSE)</f>
        <v>IQ</v>
      </c>
      <c r="F2420" t="str" cm="1">
        <f t="array" ref="F2420">INDEX(Country!$A$2:$A$134, MAX(IF(RIGHT($C2420,LEN(Country!$A$2:$A$134))=Country!$A$2:$A$134, ROW(Country!$A$2:$A$134)-ROW(Country!$A$2)+1, 0)))</f>
        <v>Iraq</v>
      </c>
      <c r="G2420" t="s">
        <v>99</v>
      </c>
      <c r="H2420" t="s">
        <v>99</v>
      </c>
      <c r="I2420" t="s">
        <v>99</v>
      </c>
      <c r="J2420" t="s">
        <v>99</v>
      </c>
      <c r="K2420" t="s">
        <v>99</v>
      </c>
      <c r="L2420" t="s">
        <v>99</v>
      </c>
    </row>
    <row r="2421" spans="1:12" x14ac:dyDescent="0.2">
      <c r="A2421">
        <v>2420</v>
      </c>
      <c r="B2421" t="s">
        <v>98</v>
      </c>
      <c r="C2421" t="s">
        <v>2449</v>
      </c>
      <c r="D2421" t="str">
        <f t="shared" si="37"/>
        <v>KPR Institute of Engineering and Technology</v>
      </c>
      <c r="E2421" t="str">
        <f>VLOOKUP(F2421, Country!$C$2:$D$134, 2, FALSE)</f>
        <v>IN</v>
      </c>
      <c r="F2421" t="str" cm="1">
        <f t="array" ref="F2421">INDEX(Country!$A$2:$A$134, MAX(IF(RIGHT($C2421,LEN(Country!$A$2:$A$134))=Country!$A$2:$A$134, ROW(Country!$A$2:$A$134)-ROW(Country!$A$2)+1, 0)))</f>
        <v>India</v>
      </c>
      <c r="G2421" t="s">
        <v>99</v>
      </c>
      <c r="H2421" t="s">
        <v>99</v>
      </c>
      <c r="I2421" t="s">
        <v>99</v>
      </c>
      <c r="J2421" t="s">
        <v>99</v>
      </c>
      <c r="K2421" t="s">
        <v>99</v>
      </c>
      <c r="L2421" t="s">
        <v>99</v>
      </c>
    </row>
    <row r="2422" spans="1:12" x14ac:dyDescent="0.2">
      <c r="A2422">
        <v>2421</v>
      </c>
      <c r="B2422" t="s">
        <v>98</v>
      </c>
      <c r="C2422" t="s">
        <v>2450</v>
      </c>
      <c r="D2422" t="str">
        <f t="shared" si="37"/>
        <v>KTO Karatay University</v>
      </c>
      <c r="E2422" t="str">
        <f>VLOOKUP(F2422, Country!$C$2:$D$134, 2, FALSE)</f>
        <v>TR</v>
      </c>
      <c r="F2422" t="str" cm="1">
        <f t="array" ref="F2422">INDEX(Country!$A$2:$A$134, MAX(IF(RIGHT($C2422,LEN(Country!$A$2:$A$134))=Country!$A$2:$A$134, ROW(Country!$A$2:$A$134)-ROW(Country!$A$2)+1, 0)))</f>
        <v>Turkey</v>
      </c>
      <c r="G2422" t="s">
        <v>99</v>
      </c>
      <c r="H2422" t="s">
        <v>99</v>
      </c>
      <c r="I2422" t="s">
        <v>99</v>
      </c>
      <c r="J2422" t="s">
        <v>99</v>
      </c>
      <c r="K2422" t="s">
        <v>99</v>
      </c>
      <c r="L2422" t="s">
        <v>99</v>
      </c>
    </row>
    <row r="2423" spans="1:12" x14ac:dyDescent="0.2">
      <c r="A2423">
        <v>2422</v>
      </c>
      <c r="B2423" t="s">
        <v>98</v>
      </c>
      <c r="C2423" t="s">
        <v>2451</v>
      </c>
      <c r="D2423" t="str">
        <f t="shared" si="37"/>
        <v>Kumasi Technical University</v>
      </c>
      <c r="E2423" t="str">
        <f>VLOOKUP(F2423, Country!$C$2:$D$134, 2, FALSE)</f>
        <v>GH</v>
      </c>
      <c r="F2423" t="str" cm="1">
        <f t="array" ref="F2423">INDEX(Country!$A$2:$A$134, MAX(IF(RIGHT($C2423,LEN(Country!$A$2:$A$134))=Country!$A$2:$A$134, ROW(Country!$A$2:$A$134)-ROW(Country!$A$2)+1, 0)))</f>
        <v>Ghana</v>
      </c>
      <c r="G2423" t="s">
        <v>99</v>
      </c>
      <c r="H2423" t="s">
        <v>99</v>
      </c>
      <c r="I2423" t="s">
        <v>99</v>
      </c>
      <c r="J2423" t="s">
        <v>99</v>
      </c>
      <c r="K2423" t="s">
        <v>99</v>
      </c>
      <c r="L2423" t="s">
        <v>99</v>
      </c>
    </row>
    <row r="2424" spans="1:12" x14ac:dyDescent="0.2">
      <c r="A2424">
        <v>2423</v>
      </c>
      <c r="B2424" t="s">
        <v>98</v>
      </c>
      <c r="C2424" t="s">
        <v>2452</v>
      </c>
      <c r="D2424" t="str">
        <f t="shared" si="37"/>
        <v>Kursk State Medical University</v>
      </c>
      <c r="E2424" t="str">
        <f>VLOOKUP(F2424, Country!$C$2:$D$134, 2, FALSE)</f>
        <v>RU</v>
      </c>
      <c r="F2424" t="str" cm="1">
        <f t="array" ref="F2424">INDEX(Country!$A$2:$A$134, MAX(IF(RIGHT($C2424,LEN(Country!$A$2:$A$134))=Country!$A$2:$A$134, ROW(Country!$A$2:$A$134)-ROW(Country!$A$2)+1, 0)))</f>
        <v>Russian Federation</v>
      </c>
      <c r="G2424" t="s">
        <v>99</v>
      </c>
      <c r="H2424" t="s">
        <v>99</v>
      </c>
      <c r="I2424" t="s">
        <v>99</v>
      </c>
      <c r="J2424" t="s">
        <v>99</v>
      </c>
      <c r="K2424" t="s">
        <v>99</v>
      </c>
      <c r="L2424" t="s">
        <v>99</v>
      </c>
    </row>
    <row r="2425" spans="1:12" x14ac:dyDescent="0.2">
      <c r="A2425">
        <v>2424</v>
      </c>
      <c r="B2425" t="s">
        <v>98</v>
      </c>
      <c r="C2425" t="s">
        <v>2453</v>
      </c>
      <c r="D2425" t="str">
        <f t="shared" si="37"/>
        <v>Central University of Europe</v>
      </c>
      <c r="E2425" t="str">
        <f>VLOOKUP(F2425, Country!$C$2:$D$134, 2, FALSE)</f>
        <v>GE</v>
      </c>
      <c r="F2425" t="str" cm="1">
        <f t="array" ref="F2425">INDEX(Country!$A$2:$A$134, MAX(IF(RIGHT($C2425,LEN(Country!$A$2:$A$134))=Country!$A$2:$A$134, ROW(Country!$A$2:$A$134)-ROW(Country!$A$2)+1, 0)))</f>
        <v>Georgia</v>
      </c>
      <c r="G2425" t="s">
        <v>99</v>
      </c>
      <c r="H2425" t="s">
        <v>99</v>
      </c>
      <c r="I2425" t="s">
        <v>99</v>
      </c>
      <c r="J2425" t="s">
        <v>99</v>
      </c>
      <c r="K2425" t="s">
        <v>99</v>
      </c>
      <c r="L2425" t="s">
        <v>99</v>
      </c>
    </row>
    <row r="2426" spans="1:12" x14ac:dyDescent="0.2">
      <c r="A2426">
        <v>2425</v>
      </c>
      <c r="B2426" t="s">
        <v>98</v>
      </c>
      <c r="C2426" t="s">
        <v>2454</v>
      </c>
      <c r="D2426" t="str">
        <f t="shared" si="37"/>
        <v>Kuwait College of Science and Technology (KCST)</v>
      </c>
      <c r="E2426" t="str">
        <f>VLOOKUP(F2426, Country!$C$2:$D$134, 2, FALSE)</f>
        <v>KW</v>
      </c>
      <c r="F2426" t="str" cm="1">
        <f t="array" ref="F2426">INDEX(Country!$A$2:$A$134, MAX(IF(RIGHT($C2426,LEN(Country!$A$2:$A$134))=Country!$A$2:$A$134, ROW(Country!$A$2:$A$134)-ROW(Country!$A$2)+1, 0)))</f>
        <v>Kuwait</v>
      </c>
      <c r="G2426" t="s">
        <v>99</v>
      </c>
      <c r="H2426" t="s">
        <v>99</v>
      </c>
      <c r="I2426" t="s">
        <v>99</v>
      </c>
      <c r="J2426" t="s">
        <v>99</v>
      </c>
      <c r="K2426" t="s">
        <v>99</v>
      </c>
      <c r="L2426" t="s">
        <v>99</v>
      </c>
    </row>
    <row r="2427" spans="1:12" x14ac:dyDescent="0.2">
      <c r="A2427">
        <v>2426</v>
      </c>
      <c r="B2427" t="s">
        <v>98</v>
      </c>
      <c r="C2427" t="s">
        <v>2455</v>
      </c>
      <c r="D2427" t="str">
        <f t="shared" si="37"/>
        <v>Kyiv National Economic University</v>
      </c>
      <c r="E2427" t="str">
        <f>VLOOKUP(F2427, Country!$C$2:$D$134, 2, FALSE)</f>
        <v>UA</v>
      </c>
      <c r="F2427" t="str" cm="1">
        <f t="array" ref="F2427">INDEX(Country!$A$2:$A$134, MAX(IF(RIGHT($C2427,LEN(Country!$A$2:$A$134))=Country!$A$2:$A$134, ROW(Country!$A$2:$A$134)-ROW(Country!$A$2)+1, 0)))</f>
        <v>Ukraine</v>
      </c>
      <c r="G2427" t="s">
        <v>99</v>
      </c>
      <c r="H2427" t="s">
        <v>99</v>
      </c>
      <c r="I2427" t="s">
        <v>99</v>
      </c>
      <c r="J2427" t="s">
        <v>99</v>
      </c>
      <c r="K2427" t="s">
        <v>99</v>
      </c>
      <c r="L2427" t="s">
        <v>99</v>
      </c>
    </row>
    <row r="2428" spans="1:12" x14ac:dyDescent="0.2">
      <c r="A2428">
        <v>2427</v>
      </c>
      <c r="B2428" t="s">
        <v>98</v>
      </c>
      <c r="C2428" t="s">
        <v>2456</v>
      </c>
      <c r="D2428" t="str">
        <f t="shared" si="37"/>
        <v>Kyoai Gakuen University</v>
      </c>
      <c r="E2428" t="str">
        <f>VLOOKUP(F2428, Country!$C$2:$D$134, 2, FALSE)</f>
        <v>JP</v>
      </c>
      <c r="F2428" t="str" cm="1">
        <f t="array" ref="F2428">INDEX(Country!$A$2:$A$134, MAX(IF(RIGHT($C2428,LEN(Country!$A$2:$A$134))=Country!$A$2:$A$134, ROW(Country!$A$2:$A$134)-ROW(Country!$A$2)+1, 0)))</f>
        <v>Japan</v>
      </c>
      <c r="G2428" t="s">
        <v>99</v>
      </c>
      <c r="H2428" t="s">
        <v>99</v>
      </c>
      <c r="I2428" t="s">
        <v>99</v>
      </c>
      <c r="J2428" t="s">
        <v>99</v>
      </c>
      <c r="K2428" t="s">
        <v>99</v>
      </c>
      <c r="L2428" t="s">
        <v>99</v>
      </c>
    </row>
    <row r="2429" spans="1:12" x14ac:dyDescent="0.2">
      <c r="A2429">
        <v>2428</v>
      </c>
      <c r="B2429" t="s">
        <v>98</v>
      </c>
      <c r="C2429" t="s">
        <v>2457</v>
      </c>
      <c r="D2429" t="str">
        <f t="shared" si="37"/>
        <v>Kyoto Sangyo University</v>
      </c>
      <c r="E2429" t="str">
        <f>VLOOKUP(F2429, Country!$C$2:$D$134, 2, FALSE)</f>
        <v>JP</v>
      </c>
      <c r="F2429" t="str" cm="1">
        <f t="array" ref="F2429">INDEX(Country!$A$2:$A$134, MAX(IF(RIGHT($C2429,LEN(Country!$A$2:$A$134))=Country!$A$2:$A$134, ROW(Country!$A$2:$A$134)-ROW(Country!$A$2)+1, 0)))</f>
        <v>Japan</v>
      </c>
      <c r="G2429" t="s">
        <v>99</v>
      </c>
      <c r="H2429" t="s">
        <v>99</v>
      </c>
      <c r="I2429" t="s">
        <v>99</v>
      </c>
      <c r="J2429" t="s">
        <v>99</v>
      </c>
      <c r="K2429" t="s">
        <v>99</v>
      </c>
      <c r="L2429" t="s">
        <v>99</v>
      </c>
    </row>
    <row r="2430" spans="1:12" x14ac:dyDescent="0.2">
      <c r="A2430">
        <v>2429</v>
      </c>
      <c r="B2430" t="s">
        <v>98</v>
      </c>
      <c r="C2430" t="s">
        <v>2458</v>
      </c>
      <c r="D2430" t="str">
        <f t="shared" si="37"/>
        <v>Kyrgyz-Turkish Manas University</v>
      </c>
      <c r="E2430" t="str">
        <f>VLOOKUP(F2430, Country!$C$2:$D$134, 2, FALSE)</f>
        <v>KG</v>
      </c>
      <c r="F2430" t="str" cm="1">
        <f t="array" ref="F2430">INDEX(Country!$A$2:$A$134, MAX(IF(RIGHT($C2430,LEN(Country!$A$2:$A$134))=Country!$A$2:$A$134, ROW(Country!$A$2:$A$134)-ROW(Country!$A$2)+1, 0)))</f>
        <v>Kyrgyzstan</v>
      </c>
      <c r="G2430" t="s">
        <v>99</v>
      </c>
      <c r="H2430" t="s">
        <v>99</v>
      </c>
      <c r="I2430" t="s">
        <v>99</v>
      </c>
      <c r="J2430" t="s">
        <v>99</v>
      </c>
      <c r="K2430" t="s">
        <v>99</v>
      </c>
      <c r="L2430" t="s">
        <v>99</v>
      </c>
    </row>
    <row r="2431" spans="1:12" x14ac:dyDescent="0.2">
      <c r="A2431">
        <v>2430</v>
      </c>
      <c r="B2431" t="s">
        <v>98</v>
      </c>
      <c r="C2431" t="s">
        <v>2459</v>
      </c>
      <c r="D2431" t="str">
        <f t="shared" si="37"/>
        <v>K. Zhubanov Aktobe Regional University</v>
      </c>
      <c r="E2431" t="str">
        <f>VLOOKUP(F2431, Country!$C$2:$D$134, 2, FALSE)</f>
        <v>KZ</v>
      </c>
      <c r="F2431" t="str" cm="1">
        <f t="array" ref="F2431">INDEX(Country!$A$2:$A$134, MAX(IF(RIGHT($C2431,LEN(Country!$A$2:$A$134))=Country!$A$2:$A$134, ROW(Country!$A$2:$A$134)-ROW(Country!$A$2)+1, 0)))</f>
        <v>Kazakhstan</v>
      </c>
      <c r="G2431" t="s">
        <v>99</v>
      </c>
      <c r="H2431" t="s">
        <v>99</v>
      </c>
      <c r="I2431" t="s">
        <v>99</v>
      </c>
      <c r="J2431" t="s">
        <v>99</v>
      </c>
      <c r="K2431" t="s">
        <v>99</v>
      </c>
      <c r="L2431" t="s">
        <v>99</v>
      </c>
    </row>
    <row r="2432" spans="1:12" x14ac:dyDescent="0.2">
      <c r="A2432">
        <v>2431</v>
      </c>
      <c r="B2432" t="s">
        <v>98</v>
      </c>
      <c r="C2432" t="s">
        <v>2460</v>
      </c>
      <c r="D2432" t="str">
        <f t="shared" si="37"/>
        <v>Lagos State University of Education</v>
      </c>
      <c r="E2432" t="str">
        <f>VLOOKUP(F2432, Country!$C$2:$D$134, 2, FALSE)</f>
        <v>NG</v>
      </c>
      <c r="F2432" t="str" cm="1">
        <f t="array" ref="F2432">INDEX(Country!$A$2:$A$134, MAX(IF(RIGHT($C2432,LEN(Country!$A$2:$A$134))=Country!$A$2:$A$134, ROW(Country!$A$2:$A$134)-ROW(Country!$A$2)+1, 0)))</f>
        <v>Nigeria</v>
      </c>
      <c r="G2432" t="s">
        <v>99</v>
      </c>
      <c r="H2432" t="s">
        <v>99</v>
      </c>
      <c r="I2432" t="s">
        <v>99</v>
      </c>
      <c r="J2432" t="s">
        <v>99</v>
      </c>
      <c r="K2432" t="s">
        <v>99</v>
      </c>
      <c r="L2432" t="s">
        <v>99</v>
      </c>
    </row>
    <row r="2433" spans="1:12" x14ac:dyDescent="0.2">
      <c r="A2433">
        <v>2432</v>
      </c>
      <c r="B2433" t="s">
        <v>98</v>
      </c>
      <c r="C2433" t="s">
        <v>2461</v>
      </c>
      <c r="D2433" t="str">
        <f t="shared" si="37"/>
        <v>Lagos State University of Science and Technology</v>
      </c>
      <c r="E2433" t="str">
        <f>VLOOKUP(F2433, Country!$C$2:$D$134, 2, FALSE)</f>
        <v>NG</v>
      </c>
      <c r="F2433" t="str" cm="1">
        <f t="array" ref="F2433">INDEX(Country!$A$2:$A$134, MAX(IF(RIGHT($C2433,LEN(Country!$A$2:$A$134))=Country!$A$2:$A$134, ROW(Country!$A$2:$A$134)-ROW(Country!$A$2)+1, 0)))</f>
        <v>Nigeria</v>
      </c>
      <c r="G2433" t="s">
        <v>99</v>
      </c>
      <c r="H2433" t="s">
        <v>99</v>
      </c>
      <c r="I2433" t="s">
        <v>99</v>
      </c>
      <c r="J2433" t="s">
        <v>99</v>
      </c>
      <c r="K2433" t="s">
        <v>99</v>
      </c>
      <c r="L2433" t="s">
        <v>99</v>
      </c>
    </row>
    <row r="2434" spans="1:12" x14ac:dyDescent="0.2">
      <c r="A2434">
        <v>2433</v>
      </c>
      <c r="B2434" t="s">
        <v>98</v>
      </c>
      <c r="C2434" t="s">
        <v>2462</v>
      </c>
      <c r="D2434" t="str">
        <f t="shared" si="37"/>
        <v>La Salle University (Colombia)</v>
      </c>
      <c r="E2434" t="str">
        <f>VLOOKUP(F2434, Country!$C$2:$D$134, 2, FALSE)</f>
        <v>CO</v>
      </c>
      <c r="F2434" t="str" cm="1">
        <f t="array" ref="F2434">INDEX(Country!$A$2:$A$134, MAX(IF(RIGHT($C2434,LEN(Country!$A$2:$A$134))=Country!$A$2:$A$134, ROW(Country!$A$2:$A$134)-ROW(Country!$A$2)+1, 0)))</f>
        <v>Colombia</v>
      </c>
      <c r="G2434" t="s">
        <v>99</v>
      </c>
      <c r="H2434" t="s">
        <v>99</v>
      </c>
      <c r="I2434" t="s">
        <v>99</v>
      </c>
      <c r="J2434" t="s">
        <v>99</v>
      </c>
      <c r="K2434" t="s">
        <v>99</v>
      </c>
      <c r="L2434" t="s">
        <v>99</v>
      </c>
    </row>
    <row r="2435" spans="1:12" x14ac:dyDescent="0.2">
      <c r="A2435">
        <v>2434</v>
      </c>
      <c r="B2435" t="s">
        <v>98</v>
      </c>
      <c r="C2435" t="s">
        <v>2463</v>
      </c>
      <c r="D2435" t="str">
        <f t="shared" ref="D2435:D2498" si="38">LEFT(C2435, LEN(C2435)-LEN(F2435))</f>
        <v>Law Enforcement Academy of the Republic of Uzbekistan</v>
      </c>
      <c r="E2435" t="str">
        <f>VLOOKUP(F2435, Country!$C$2:$D$134, 2, FALSE)</f>
        <v>UZ</v>
      </c>
      <c r="F2435" t="str" cm="1">
        <f t="array" ref="F2435">INDEX(Country!$A$2:$A$134, MAX(IF(RIGHT($C2435,LEN(Country!$A$2:$A$134))=Country!$A$2:$A$134, ROW(Country!$A$2:$A$134)-ROW(Country!$A$2)+1, 0)))</f>
        <v>Uzbekistan</v>
      </c>
      <c r="G2435" t="s">
        <v>99</v>
      </c>
      <c r="H2435" t="s">
        <v>99</v>
      </c>
      <c r="I2435" t="s">
        <v>99</v>
      </c>
      <c r="J2435" t="s">
        <v>99</v>
      </c>
      <c r="K2435" t="s">
        <v>99</v>
      </c>
      <c r="L2435" t="s">
        <v>99</v>
      </c>
    </row>
    <row r="2436" spans="1:12" x14ac:dyDescent="0.2">
      <c r="A2436">
        <v>2435</v>
      </c>
      <c r="B2436" t="s">
        <v>98</v>
      </c>
      <c r="C2436" t="s">
        <v>2464</v>
      </c>
      <c r="D2436" t="str">
        <f t="shared" si="38"/>
        <v>Lebanese French University</v>
      </c>
      <c r="E2436" t="str">
        <f>VLOOKUP(F2436, Country!$C$2:$D$134, 2, FALSE)</f>
        <v>IQ</v>
      </c>
      <c r="F2436" t="str" cm="1">
        <f t="array" ref="F2436">INDEX(Country!$A$2:$A$134, MAX(IF(RIGHT($C2436,LEN(Country!$A$2:$A$134))=Country!$A$2:$A$134, ROW(Country!$A$2:$A$134)-ROW(Country!$A$2)+1, 0)))</f>
        <v>Iraq</v>
      </c>
      <c r="G2436" t="s">
        <v>99</v>
      </c>
      <c r="H2436" t="s">
        <v>99</v>
      </c>
      <c r="I2436" t="s">
        <v>99</v>
      </c>
      <c r="J2436" t="s">
        <v>99</v>
      </c>
      <c r="K2436" t="s">
        <v>99</v>
      </c>
      <c r="L2436" t="s">
        <v>99</v>
      </c>
    </row>
    <row r="2437" spans="1:12" x14ac:dyDescent="0.2">
      <c r="A2437">
        <v>2436</v>
      </c>
      <c r="B2437" t="s">
        <v>98</v>
      </c>
      <c r="C2437" t="s">
        <v>2465</v>
      </c>
      <c r="D2437" t="str">
        <f t="shared" si="38"/>
        <v>Leeds Arts University</v>
      </c>
      <c r="E2437" t="str">
        <f>VLOOKUP(F2437, Country!$C$2:$D$134, 2, FALSE)</f>
        <v>GB</v>
      </c>
      <c r="F2437" t="str" cm="1">
        <f t="array" ref="F2437">INDEX(Country!$A$2:$A$134, MAX(IF(RIGHT($C2437,LEN(Country!$A$2:$A$134))=Country!$A$2:$A$134, ROW(Country!$A$2:$A$134)-ROW(Country!$A$2)+1, 0)))</f>
        <v>United Kingdom</v>
      </c>
      <c r="G2437" t="s">
        <v>99</v>
      </c>
      <c r="H2437" t="s">
        <v>99</v>
      </c>
      <c r="I2437" t="s">
        <v>99</v>
      </c>
      <c r="J2437" t="s">
        <v>99</v>
      </c>
      <c r="K2437" t="s">
        <v>99</v>
      </c>
      <c r="L2437" t="s">
        <v>99</v>
      </c>
    </row>
    <row r="2438" spans="1:12" x14ac:dyDescent="0.2">
      <c r="A2438">
        <v>2437</v>
      </c>
      <c r="B2438" t="s">
        <v>98</v>
      </c>
      <c r="C2438" t="s">
        <v>2466</v>
      </c>
      <c r="D2438" t="str">
        <f t="shared" si="38"/>
        <v>Leeds Conservatoire</v>
      </c>
      <c r="E2438" t="str">
        <f>VLOOKUP(F2438, Country!$C$2:$D$134, 2, FALSE)</f>
        <v>GB</v>
      </c>
      <c r="F2438" t="str" cm="1">
        <f t="array" ref="F2438">INDEX(Country!$A$2:$A$134, MAX(IF(RIGHT($C2438,LEN(Country!$A$2:$A$134))=Country!$A$2:$A$134, ROW(Country!$A$2:$A$134)-ROW(Country!$A$2)+1, 0)))</f>
        <v>United Kingdom</v>
      </c>
      <c r="G2438" t="s">
        <v>99</v>
      </c>
      <c r="H2438" t="s">
        <v>99</v>
      </c>
      <c r="I2438" t="s">
        <v>99</v>
      </c>
      <c r="J2438" t="s">
        <v>99</v>
      </c>
      <c r="K2438" t="s">
        <v>99</v>
      </c>
      <c r="L2438" t="s">
        <v>99</v>
      </c>
    </row>
    <row r="2439" spans="1:12" x14ac:dyDescent="0.2">
      <c r="A2439">
        <v>2438</v>
      </c>
      <c r="B2439" t="s">
        <v>98</v>
      </c>
      <c r="C2439" t="s">
        <v>2467</v>
      </c>
      <c r="D2439" t="str">
        <f t="shared" si="38"/>
        <v>Leeds Trinity University</v>
      </c>
      <c r="E2439" t="str">
        <f>VLOOKUP(F2439, Country!$C$2:$D$134, 2, FALSE)</f>
        <v>GB</v>
      </c>
      <c r="F2439" t="str" cm="1">
        <f t="array" ref="F2439">INDEX(Country!$A$2:$A$134, MAX(IF(RIGHT($C2439,LEN(Country!$A$2:$A$134))=Country!$A$2:$A$134, ROW(Country!$A$2:$A$134)-ROW(Country!$A$2)+1, 0)))</f>
        <v>United Kingdom</v>
      </c>
      <c r="G2439" t="s">
        <v>99</v>
      </c>
      <c r="H2439" t="s">
        <v>99</v>
      </c>
      <c r="I2439" t="s">
        <v>99</v>
      </c>
      <c r="J2439" t="s">
        <v>99</v>
      </c>
      <c r="K2439" t="s">
        <v>99</v>
      </c>
      <c r="L2439" t="s">
        <v>99</v>
      </c>
    </row>
    <row r="2440" spans="1:12" x14ac:dyDescent="0.2">
      <c r="A2440">
        <v>2439</v>
      </c>
      <c r="B2440" t="s">
        <v>98</v>
      </c>
      <c r="C2440" t="s">
        <v>2468</v>
      </c>
      <c r="D2440" t="str">
        <f t="shared" si="38"/>
        <v>Lesya Ukrainka Volyn National University</v>
      </c>
      <c r="E2440" t="str">
        <f>VLOOKUP(F2440, Country!$C$2:$D$134, 2, FALSE)</f>
        <v>UA</v>
      </c>
      <c r="F2440" t="str" cm="1">
        <f t="array" ref="F2440">INDEX(Country!$A$2:$A$134, MAX(IF(RIGHT($C2440,LEN(Country!$A$2:$A$134))=Country!$A$2:$A$134, ROW(Country!$A$2:$A$134)-ROW(Country!$A$2)+1, 0)))</f>
        <v>Ukraine</v>
      </c>
      <c r="G2440" t="s">
        <v>99</v>
      </c>
      <c r="H2440" t="s">
        <v>99</v>
      </c>
      <c r="I2440" t="s">
        <v>99</v>
      </c>
      <c r="J2440" t="s">
        <v>99</v>
      </c>
      <c r="K2440" t="s">
        <v>99</v>
      </c>
      <c r="L2440" t="s">
        <v>99</v>
      </c>
    </row>
    <row r="2441" spans="1:12" x14ac:dyDescent="0.2">
      <c r="A2441">
        <v>2440</v>
      </c>
      <c r="B2441" t="s">
        <v>98</v>
      </c>
      <c r="C2441" t="s">
        <v>2469</v>
      </c>
      <c r="D2441" t="str">
        <f t="shared" si="38"/>
        <v>Liaquat University of Medical and Health Sciences (LUMHS)</v>
      </c>
      <c r="E2441" t="str">
        <f>VLOOKUP(F2441, Country!$C$2:$D$134, 2, FALSE)</f>
        <v>PK</v>
      </c>
      <c r="F2441" t="str" cm="1">
        <f t="array" ref="F2441">INDEX(Country!$A$2:$A$134, MAX(IF(RIGHT($C2441,LEN(Country!$A$2:$A$134))=Country!$A$2:$A$134, ROW(Country!$A$2:$A$134)-ROW(Country!$A$2)+1, 0)))</f>
        <v>Pakistan</v>
      </c>
      <c r="G2441" t="s">
        <v>99</v>
      </c>
      <c r="H2441" t="s">
        <v>99</v>
      </c>
      <c r="I2441" t="s">
        <v>99</v>
      </c>
      <c r="J2441" t="s">
        <v>99</v>
      </c>
      <c r="K2441" t="s">
        <v>99</v>
      </c>
      <c r="L2441" t="s">
        <v>99</v>
      </c>
    </row>
    <row r="2442" spans="1:12" x14ac:dyDescent="0.2">
      <c r="A2442">
        <v>2441</v>
      </c>
      <c r="B2442" t="s">
        <v>98</v>
      </c>
      <c r="C2442" t="s">
        <v>2470</v>
      </c>
      <c r="D2442" t="str">
        <f t="shared" si="38"/>
        <v>Libyan International Medical University</v>
      </c>
      <c r="E2442" t="str">
        <f>VLOOKUP(F2442, Country!$C$2:$D$134, 2, FALSE)</f>
        <v>LY</v>
      </c>
      <c r="F2442" t="str" cm="1">
        <f t="array" ref="F2442">INDEX(Country!$A$2:$A$134, MAX(IF(RIGHT($C2442,LEN(Country!$A$2:$A$134))=Country!$A$2:$A$134, ROW(Country!$A$2:$A$134)-ROW(Country!$A$2)+1, 0)))</f>
        <v>Libya</v>
      </c>
      <c r="G2442" t="s">
        <v>99</v>
      </c>
      <c r="H2442" t="s">
        <v>99</v>
      </c>
      <c r="I2442" t="s">
        <v>99</v>
      </c>
      <c r="J2442" t="s">
        <v>99</v>
      </c>
      <c r="K2442" t="s">
        <v>99</v>
      </c>
      <c r="L2442" t="s">
        <v>99</v>
      </c>
    </row>
    <row r="2443" spans="1:12" x14ac:dyDescent="0.2">
      <c r="A2443">
        <v>2442</v>
      </c>
      <c r="B2443" t="s">
        <v>98</v>
      </c>
      <c r="C2443" t="s">
        <v>2471</v>
      </c>
      <c r="D2443" t="str">
        <f t="shared" si="38"/>
        <v>Lincoln University College</v>
      </c>
      <c r="E2443" t="str">
        <f>VLOOKUP(F2443, Country!$C$2:$D$134, 2, FALSE)</f>
        <v>MY</v>
      </c>
      <c r="F2443" t="str" cm="1">
        <f t="array" ref="F2443">INDEX(Country!$A$2:$A$134, MAX(IF(RIGHT($C2443,LEN(Country!$A$2:$A$134))=Country!$A$2:$A$134, ROW(Country!$A$2:$A$134)-ROW(Country!$A$2)+1, 0)))</f>
        <v>Malaysia</v>
      </c>
      <c r="G2443" t="s">
        <v>99</v>
      </c>
      <c r="H2443" t="s">
        <v>99</v>
      </c>
      <c r="I2443" t="s">
        <v>99</v>
      </c>
      <c r="J2443" t="s">
        <v>99</v>
      </c>
      <c r="K2443" t="s">
        <v>99</v>
      </c>
      <c r="L2443" t="s">
        <v>99</v>
      </c>
    </row>
    <row r="2444" spans="1:12" x14ac:dyDescent="0.2">
      <c r="A2444">
        <v>2443</v>
      </c>
      <c r="B2444" t="s">
        <v>98</v>
      </c>
      <c r="C2444" t="s">
        <v>2472</v>
      </c>
      <c r="D2444" t="str">
        <f t="shared" si="38"/>
        <v>Liverpool Hope University</v>
      </c>
      <c r="E2444" t="str">
        <f>VLOOKUP(F2444, Country!$C$2:$D$134, 2, FALSE)</f>
        <v>GB</v>
      </c>
      <c r="F2444" t="str" cm="1">
        <f t="array" ref="F2444">INDEX(Country!$A$2:$A$134, MAX(IF(RIGHT($C2444,LEN(Country!$A$2:$A$134))=Country!$A$2:$A$134, ROW(Country!$A$2:$A$134)-ROW(Country!$A$2)+1, 0)))</f>
        <v>United Kingdom</v>
      </c>
      <c r="G2444" t="s">
        <v>99</v>
      </c>
      <c r="H2444" t="s">
        <v>99</v>
      </c>
      <c r="I2444" t="s">
        <v>99</v>
      </c>
      <c r="J2444" t="s">
        <v>99</v>
      </c>
      <c r="K2444" t="s">
        <v>99</v>
      </c>
      <c r="L2444" t="s">
        <v>99</v>
      </c>
    </row>
    <row r="2445" spans="1:12" x14ac:dyDescent="0.2">
      <c r="A2445">
        <v>2444</v>
      </c>
      <c r="B2445" t="s">
        <v>98</v>
      </c>
      <c r="C2445" t="s">
        <v>2473</v>
      </c>
      <c r="D2445" t="str">
        <f t="shared" si="38"/>
        <v>Liverpool Institute for Performing Arts</v>
      </c>
      <c r="E2445" t="str">
        <f>VLOOKUP(F2445, Country!$C$2:$D$134, 2, FALSE)</f>
        <v>GB</v>
      </c>
      <c r="F2445" t="str" cm="1">
        <f t="array" ref="F2445">INDEX(Country!$A$2:$A$134, MAX(IF(RIGHT($C2445,LEN(Country!$A$2:$A$134))=Country!$A$2:$A$134, ROW(Country!$A$2:$A$134)-ROW(Country!$A$2)+1, 0)))</f>
        <v>United Kingdom</v>
      </c>
      <c r="G2445" t="s">
        <v>99</v>
      </c>
      <c r="H2445" t="s">
        <v>99</v>
      </c>
      <c r="I2445" t="s">
        <v>99</v>
      </c>
      <c r="J2445" t="s">
        <v>99</v>
      </c>
      <c r="K2445" t="s">
        <v>99</v>
      </c>
      <c r="L2445" t="s">
        <v>99</v>
      </c>
    </row>
    <row r="2446" spans="1:12" x14ac:dyDescent="0.2">
      <c r="A2446">
        <v>2445</v>
      </c>
      <c r="B2446" t="s">
        <v>98</v>
      </c>
      <c r="C2446" t="s">
        <v>2474</v>
      </c>
      <c r="D2446" t="str">
        <f t="shared" si="38"/>
        <v>Liverpool School of Tropical Medicine</v>
      </c>
      <c r="E2446" t="str">
        <f>VLOOKUP(F2446, Country!$C$2:$D$134, 2, FALSE)</f>
        <v>GB</v>
      </c>
      <c r="F2446" t="str" cm="1">
        <f t="array" ref="F2446">INDEX(Country!$A$2:$A$134, MAX(IF(RIGHT($C2446,LEN(Country!$A$2:$A$134))=Country!$A$2:$A$134, ROW(Country!$A$2:$A$134)-ROW(Country!$A$2)+1, 0)))</f>
        <v>United Kingdom</v>
      </c>
      <c r="G2446" t="s">
        <v>99</v>
      </c>
      <c r="H2446" t="s">
        <v>99</v>
      </c>
      <c r="I2446" t="s">
        <v>99</v>
      </c>
      <c r="J2446" t="s">
        <v>99</v>
      </c>
      <c r="K2446" t="s">
        <v>99</v>
      </c>
      <c r="L2446" t="s">
        <v>99</v>
      </c>
    </row>
    <row r="2447" spans="1:12" x14ac:dyDescent="0.2">
      <c r="A2447">
        <v>2446</v>
      </c>
      <c r="B2447" t="s">
        <v>98</v>
      </c>
      <c r="C2447" t="s">
        <v>2475</v>
      </c>
      <c r="D2447" t="str">
        <f t="shared" si="38"/>
        <v>London Academy of Music and Dramatic Art (LAMDA)</v>
      </c>
      <c r="E2447" t="str">
        <f>VLOOKUP(F2447, Country!$C$2:$D$134, 2, FALSE)</f>
        <v>GB</v>
      </c>
      <c r="F2447" t="str" cm="1">
        <f t="array" ref="F2447">INDEX(Country!$A$2:$A$134, MAX(IF(RIGHT($C2447,LEN(Country!$A$2:$A$134))=Country!$A$2:$A$134, ROW(Country!$A$2:$A$134)-ROW(Country!$A$2)+1, 0)))</f>
        <v>United Kingdom</v>
      </c>
      <c r="G2447" t="s">
        <v>99</v>
      </c>
      <c r="H2447" t="s">
        <v>99</v>
      </c>
      <c r="I2447" t="s">
        <v>99</v>
      </c>
      <c r="J2447" t="s">
        <v>99</v>
      </c>
      <c r="K2447" t="s">
        <v>99</v>
      </c>
      <c r="L2447" t="s">
        <v>99</v>
      </c>
    </row>
    <row r="2448" spans="1:12" x14ac:dyDescent="0.2">
      <c r="A2448">
        <v>2447</v>
      </c>
      <c r="B2448" t="s">
        <v>98</v>
      </c>
      <c r="C2448" t="s">
        <v>2476</v>
      </c>
      <c r="D2448" t="str">
        <f t="shared" si="38"/>
        <v>London Business School</v>
      </c>
      <c r="E2448" t="str">
        <f>VLOOKUP(F2448, Country!$C$2:$D$134, 2, FALSE)</f>
        <v>GB</v>
      </c>
      <c r="F2448" t="str" cm="1">
        <f t="array" ref="F2448">INDEX(Country!$A$2:$A$134, MAX(IF(RIGHT($C2448,LEN(Country!$A$2:$A$134))=Country!$A$2:$A$134, ROW(Country!$A$2:$A$134)-ROW(Country!$A$2)+1, 0)))</f>
        <v>United Kingdom</v>
      </c>
      <c r="G2448" t="s">
        <v>99</v>
      </c>
      <c r="H2448" t="s">
        <v>99</v>
      </c>
      <c r="I2448" t="s">
        <v>99</v>
      </c>
      <c r="J2448" t="s">
        <v>99</v>
      </c>
      <c r="K2448" t="s">
        <v>99</v>
      </c>
      <c r="L2448" t="s">
        <v>99</v>
      </c>
    </row>
    <row r="2449" spans="1:12" x14ac:dyDescent="0.2">
      <c r="A2449">
        <v>2448</v>
      </c>
      <c r="B2449" t="s">
        <v>98</v>
      </c>
      <c r="C2449" t="s">
        <v>2477</v>
      </c>
      <c r="D2449" t="str">
        <f t="shared" si="38"/>
        <v>London School of Hygiene and Tropical Medicine</v>
      </c>
      <c r="E2449" t="str">
        <f>VLOOKUP(F2449, Country!$C$2:$D$134, 2, FALSE)</f>
        <v>GB</v>
      </c>
      <c r="F2449" t="str" cm="1">
        <f t="array" ref="F2449">INDEX(Country!$A$2:$A$134, MAX(IF(RIGHT($C2449,LEN(Country!$A$2:$A$134))=Country!$A$2:$A$134, ROW(Country!$A$2:$A$134)-ROW(Country!$A$2)+1, 0)))</f>
        <v>United Kingdom</v>
      </c>
      <c r="G2449" t="s">
        <v>99</v>
      </c>
      <c r="H2449" t="s">
        <v>99</v>
      </c>
      <c r="I2449" t="s">
        <v>99</v>
      </c>
      <c r="J2449" t="s">
        <v>99</v>
      </c>
      <c r="K2449" t="s">
        <v>99</v>
      </c>
      <c r="L2449" t="s">
        <v>99</v>
      </c>
    </row>
    <row r="2450" spans="1:12" x14ac:dyDescent="0.2">
      <c r="A2450">
        <v>2449</v>
      </c>
      <c r="B2450" t="s">
        <v>98</v>
      </c>
      <c r="C2450" t="s">
        <v>2478</v>
      </c>
      <c r="D2450" t="str">
        <f t="shared" si="38"/>
        <v>Luis Amigó Catholic University</v>
      </c>
      <c r="E2450" t="str">
        <f>VLOOKUP(F2450, Country!$C$2:$D$134, 2, FALSE)</f>
        <v>CO</v>
      </c>
      <c r="F2450" t="str" cm="1">
        <f t="array" ref="F2450">INDEX(Country!$A$2:$A$134, MAX(IF(RIGHT($C2450,LEN(Country!$A$2:$A$134))=Country!$A$2:$A$134, ROW(Country!$A$2:$A$134)-ROW(Country!$A$2)+1, 0)))</f>
        <v>Colombia</v>
      </c>
      <c r="G2450" t="s">
        <v>99</v>
      </c>
      <c r="H2450" t="s">
        <v>99</v>
      </c>
      <c r="I2450" t="s">
        <v>99</v>
      </c>
      <c r="J2450" t="s">
        <v>99</v>
      </c>
      <c r="K2450" t="s">
        <v>99</v>
      </c>
      <c r="L2450" t="s">
        <v>99</v>
      </c>
    </row>
    <row r="2451" spans="1:12" x14ac:dyDescent="0.2">
      <c r="A2451">
        <v>2450</v>
      </c>
      <c r="B2451" t="s">
        <v>98</v>
      </c>
      <c r="C2451" t="s">
        <v>2479</v>
      </c>
      <c r="D2451" t="str">
        <f t="shared" si="38"/>
        <v>Lutsk National Technical University</v>
      </c>
      <c r="E2451" t="str">
        <f>VLOOKUP(F2451, Country!$C$2:$D$134, 2, FALSE)</f>
        <v>UA</v>
      </c>
      <c r="F2451" t="str" cm="1">
        <f t="array" ref="F2451">INDEX(Country!$A$2:$A$134, MAX(IF(RIGHT($C2451,LEN(Country!$A$2:$A$134))=Country!$A$2:$A$134, ROW(Country!$A$2:$A$134)-ROW(Country!$A$2)+1, 0)))</f>
        <v>Ukraine</v>
      </c>
      <c r="G2451" t="s">
        <v>99</v>
      </c>
      <c r="H2451" t="s">
        <v>99</v>
      </c>
      <c r="I2451" t="s">
        <v>99</v>
      </c>
      <c r="J2451" t="s">
        <v>99</v>
      </c>
      <c r="K2451" t="s">
        <v>99</v>
      </c>
      <c r="L2451" t="s">
        <v>99</v>
      </c>
    </row>
    <row r="2452" spans="1:12" x14ac:dyDescent="0.2">
      <c r="A2452">
        <v>2451</v>
      </c>
      <c r="B2452" t="s">
        <v>98</v>
      </c>
      <c r="C2452" t="s">
        <v>2480</v>
      </c>
      <c r="D2452" t="str">
        <f t="shared" si="38"/>
        <v>Luxor University</v>
      </c>
      <c r="E2452" t="str">
        <f>VLOOKUP(F2452, Country!$C$2:$D$134, 2, FALSE)</f>
        <v>EG</v>
      </c>
      <c r="F2452" t="str" cm="1">
        <f t="array" ref="F2452">INDEX(Country!$A$2:$A$134, MAX(IF(RIGHT($C2452,LEN(Country!$A$2:$A$134))=Country!$A$2:$A$134, ROW(Country!$A$2:$A$134)-ROW(Country!$A$2)+1, 0)))</f>
        <v>Egypt</v>
      </c>
      <c r="G2452" t="s">
        <v>99</v>
      </c>
      <c r="H2452" t="s">
        <v>99</v>
      </c>
      <c r="I2452" t="s">
        <v>99</v>
      </c>
      <c r="J2452" t="s">
        <v>99</v>
      </c>
      <c r="K2452" t="s">
        <v>99</v>
      </c>
      <c r="L2452" t="s">
        <v>99</v>
      </c>
    </row>
    <row r="2453" spans="1:12" x14ac:dyDescent="0.2">
      <c r="A2453">
        <v>2452</v>
      </c>
      <c r="B2453" t="s">
        <v>98</v>
      </c>
      <c r="C2453" t="s">
        <v>2481</v>
      </c>
      <c r="D2453" t="str">
        <f t="shared" si="38"/>
        <v>Lyceum-Northwestern University</v>
      </c>
      <c r="E2453" t="str">
        <f>VLOOKUP(F2453, Country!$C$2:$D$134, 2, FALSE)</f>
        <v>PH</v>
      </c>
      <c r="F2453" t="str" cm="1">
        <f t="array" ref="F2453">INDEX(Country!$A$2:$A$134, MAX(IF(RIGHT($C2453,LEN(Country!$A$2:$A$134))=Country!$A$2:$A$134, ROW(Country!$A$2:$A$134)-ROW(Country!$A$2)+1, 0)))</f>
        <v>Philippines</v>
      </c>
      <c r="G2453" t="s">
        <v>99</v>
      </c>
      <c r="H2453" t="s">
        <v>99</v>
      </c>
      <c r="I2453" t="s">
        <v>99</v>
      </c>
      <c r="J2453" t="s">
        <v>99</v>
      </c>
      <c r="K2453" t="s">
        <v>99</v>
      </c>
      <c r="L2453" t="s">
        <v>99</v>
      </c>
    </row>
    <row r="2454" spans="1:12" x14ac:dyDescent="0.2">
      <c r="A2454">
        <v>2453</v>
      </c>
      <c r="B2454" t="s">
        <v>98</v>
      </c>
      <c r="C2454" t="s">
        <v>2482</v>
      </c>
      <c r="D2454" t="str">
        <f t="shared" si="38"/>
        <v>Maasai Mara University</v>
      </c>
      <c r="E2454" t="str">
        <f>VLOOKUP(F2454, Country!$C$2:$D$134, 2, FALSE)</f>
        <v>KE</v>
      </c>
      <c r="F2454" t="str" cm="1">
        <f t="array" ref="F2454">INDEX(Country!$A$2:$A$134, MAX(IF(RIGHT($C2454,LEN(Country!$A$2:$A$134))=Country!$A$2:$A$134, ROW(Country!$A$2:$A$134)-ROW(Country!$A$2)+1, 0)))</f>
        <v>Kenya</v>
      </c>
      <c r="G2454" t="s">
        <v>99</v>
      </c>
      <c r="H2454" t="s">
        <v>99</v>
      </c>
      <c r="I2454" t="s">
        <v>99</v>
      </c>
      <c r="J2454" t="s">
        <v>99</v>
      </c>
      <c r="K2454" t="s">
        <v>99</v>
      </c>
      <c r="L2454" t="s">
        <v>99</v>
      </c>
    </row>
    <row r="2455" spans="1:12" x14ac:dyDescent="0.2">
      <c r="A2455">
        <v>2454</v>
      </c>
      <c r="B2455" t="s">
        <v>98</v>
      </c>
      <c r="C2455" t="s">
        <v>2483</v>
      </c>
      <c r="D2455" t="str">
        <f t="shared" si="38"/>
        <v>Machakos University</v>
      </c>
      <c r="E2455" t="str">
        <f>VLOOKUP(F2455, Country!$C$2:$D$134, 2, FALSE)</f>
        <v>KE</v>
      </c>
      <c r="F2455" t="str" cm="1">
        <f t="array" ref="F2455">INDEX(Country!$A$2:$A$134, MAX(IF(RIGHT($C2455,LEN(Country!$A$2:$A$134))=Country!$A$2:$A$134, ROW(Country!$A$2:$A$134)-ROW(Country!$A$2)+1, 0)))</f>
        <v>Kenya</v>
      </c>
      <c r="G2455" t="s">
        <v>99</v>
      </c>
      <c r="H2455" t="s">
        <v>99</v>
      </c>
      <c r="I2455" t="s">
        <v>99</v>
      </c>
      <c r="J2455" t="s">
        <v>99</v>
      </c>
      <c r="K2455" t="s">
        <v>99</v>
      </c>
      <c r="L2455" t="s">
        <v>99</v>
      </c>
    </row>
    <row r="2456" spans="1:12" x14ac:dyDescent="0.2">
      <c r="A2456">
        <v>2455</v>
      </c>
      <c r="B2456" t="s">
        <v>98</v>
      </c>
      <c r="C2456" t="s">
        <v>2484</v>
      </c>
      <c r="D2456" t="str">
        <f t="shared" si="38"/>
        <v>Magtymguly Turkmen State University</v>
      </c>
      <c r="E2456" t="str">
        <f>VLOOKUP(F2456, Country!$C$2:$D$134, 2, FALSE)</f>
        <v>TM</v>
      </c>
      <c r="F2456" t="str" cm="1">
        <f t="array" ref="F2456">INDEX(Country!$A$2:$A$134, MAX(IF(RIGHT($C2456,LEN(Country!$A$2:$A$134))=Country!$A$2:$A$134, ROW(Country!$A$2:$A$134)-ROW(Country!$A$2)+1, 0)))</f>
        <v>Turkmenistan</v>
      </c>
      <c r="G2456" t="s">
        <v>99</v>
      </c>
      <c r="H2456" t="s">
        <v>99</v>
      </c>
      <c r="I2456" t="s">
        <v>99</v>
      </c>
      <c r="J2456" t="s">
        <v>99</v>
      </c>
      <c r="K2456" t="s">
        <v>99</v>
      </c>
      <c r="L2456" t="s">
        <v>99</v>
      </c>
    </row>
    <row r="2457" spans="1:12" x14ac:dyDescent="0.2">
      <c r="A2457">
        <v>2456</v>
      </c>
      <c r="B2457" t="s">
        <v>98</v>
      </c>
      <c r="C2457" t="s">
        <v>2485</v>
      </c>
      <c r="D2457" t="str">
        <f t="shared" si="38"/>
        <v>Mahatma Jyotiba Phule Rohilkhand University</v>
      </c>
      <c r="E2457" t="str">
        <f>VLOOKUP(F2457, Country!$C$2:$D$134, 2, FALSE)</f>
        <v>IN</v>
      </c>
      <c r="F2457" t="str" cm="1">
        <f t="array" ref="F2457">INDEX(Country!$A$2:$A$134, MAX(IF(RIGHT($C2457,LEN(Country!$A$2:$A$134))=Country!$A$2:$A$134, ROW(Country!$A$2:$A$134)-ROW(Country!$A$2)+1, 0)))</f>
        <v>India</v>
      </c>
      <c r="G2457" t="s">
        <v>99</v>
      </c>
      <c r="H2457" t="s">
        <v>99</v>
      </c>
      <c r="I2457" t="s">
        <v>99</v>
      </c>
      <c r="J2457" t="s">
        <v>99</v>
      </c>
      <c r="K2457" t="s">
        <v>99</v>
      </c>
      <c r="L2457" t="s">
        <v>99</v>
      </c>
    </row>
    <row r="2458" spans="1:12" x14ac:dyDescent="0.2">
      <c r="A2458">
        <v>2457</v>
      </c>
      <c r="B2458" t="s">
        <v>98</v>
      </c>
      <c r="C2458" t="s">
        <v>2486</v>
      </c>
      <c r="D2458" t="str">
        <f t="shared" si="38"/>
        <v>Malatya Turgut Ozal University</v>
      </c>
      <c r="E2458" t="str">
        <f>VLOOKUP(F2458, Country!$C$2:$D$134, 2, FALSE)</f>
        <v>TR</v>
      </c>
      <c r="F2458" t="str" cm="1">
        <f t="array" ref="F2458">INDEX(Country!$A$2:$A$134, MAX(IF(RIGHT($C2458,LEN(Country!$A$2:$A$134))=Country!$A$2:$A$134, ROW(Country!$A$2:$A$134)-ROW(Country!$A$2)+1, 0)))</f>
        <v>Turkey</v>
      </c>
      <c r="G2458" t="s">
        <v>99</v>
      </c>
      <c r="H2458" t="s">
        <v>99</v>
      </c>
      <c r="I2458" t="s">
        <v>99</v>
      </c>
      <c r="J2458" t="s">
        <v>99</v>
      </c>
      <c r="K2458" t="s">
        <v>99</v>
      </c>
      <c r="L2458" t="s">
        <v>99</v>
      </c>
    </row>
    <row r="2459" spans="1:12" x14ac:dyDescent="0.2">
      <c r="A2459">
        <v>2458</v>
      </c>
      <c r="B2459" t="s">
        <v>98</v>
      </c>
      <c r="C2459" t="s">
        <v>2487</v>
      </c>
      <c r="D2459" t="str">
        <f t="shared" si="38"/>
        <v>Malawi University of Science and Technology (MUST)</v>
      </c>
      <c r="E2459" t="str">
        <f>VLOOKUP(F2459, Country!$C$2:$D$134, 2, FALSE)</f>
        <v>MW</v>
      </c>
      <c r="F2459" t="str" cm="1">
        <f t="array" ref="F2459">INDEX(Country!$A$2:$A$134, MAX(IF(RIGHT($C2459,LEN(Country!$A$2:$A$134))=Country!$A$2:$A$134, ROW(Country!$A$2:$A$134)-ROW(Country!$A$2)+1, 0)))</f>
        <v>Malawi</v>
      </c>
      <c r="G2459" t="s">
        <v>99</v>
      </c>
      <c r="H2459" t="s">
        <v>99</v>
      </c>
      <c r="I2459" t="s">
        <v>99</v>
      </c>
      <c r="J2459" t="s">
        <v>99</v>
      </c>
      <c r="K2459" t="s">
        <v>99</v>
      </c>
      <c r="L2459" t="s">
        <v>99</v>
      </c>
    </row>
    <row r="2460" spans="1:12" x14ac:dyDescent="0.2">
      <c r="A2460">
        <v>2459</v>
      </c>
      <c r="B2460" t="s">
        <v>98</v>
      </c>
      <c r="C2460" t="s">
        <v>2488</v>
      </c>
      <c r="D2460" t="str">
        <f t="shared" si="38"/>
        <v>Manila Central University</v>
      </c>
      <c r="E2460" t="str">
        <f>VLOOKUP(F2460, Country!$C$2:$D$134, 2, FALSE)</f>
        <v>PH</v>
      </c>
      <c r="F2460" t="str" cm="1">
        <f t="array" ref="F2460">INDEX(Country!$A$2:$A$134, MAX(IF(RIGHT($C2460,LEN(Country!$A$2:$A$134))=Country!$A$2:$A$134, ROW(Country!$A$2:$A$134)-ROW(Country!$A$2)+1, 0)))</f>
        <v>Philippines</v>
      </c>
      <c r="G2460" t="s">
        <v>99</v>
      </c>
      <c r="H2460" t="s">
        <v>99</v>
      </c>
      <c r="I2460" t="s">
        <v>99</v>
      </c>
      <c r="J2460" t="s">
        <v>99</v>
      </c>
      <c r="K2460" t="s">
        <v>99</v>
      </c>
      <c r="L2460" t="s">
        <v>99</v>
      </c>
    </row>
    <row r="2461" spans="1:12" x14ac:dyDescent="0.2">
      <c r="A2461">
        <v>2460</v>
      </c>
      <c r="B2461" t="s">
        <v>98</v>
      </c>
      <c r="C2461" t="s">
        <v>2489</v>
      </c>
      <c r="D2461" t="str">
        <f t="shared" si="38"/>
        <v>Maritime University of Szczecin</v>
      </c>
      <c r="E2461" t="str">
        <f>VLOOKUP(F2461, Country!$C$2:$D$134, 2, FALSE)</f>
        <v>PL</v>
      </c>
      <c r="F2461" t="str" cm="1">
        <f t="array" ref="F2461">INDEX(Country!$A$2:$A$134, MAX(IF(RIGHT($C2461,LEN(Country!$A$2:$A$134))=Country!$A$2:$A$134, ROW(Country!$A$2:$A$134)-ROW(Country!$A$2)+1, 0)))</f>
        <v>Poland</v>
      </c>
      <c r="G2461" t="s">
        <v>99</v>
      </c>
      <c r="H2461" t="s">
        <v>99</v>
      </c>
      <c r="I2461" t="s">
        <v>99</v>
      </c>
      <c r="J2461" t="s">
        <v>99</v>
      </c>
      <c r="K2461" t="s">
        <v>99</v>
      </c>
      <c r="L2461" t="s">
        <v>99</v>
      </c>
    </row>
    <row r="2462" spans="1:12" x14ac:dyDescent="0.2">
      <c r="A2462">
        <v>2461</v>
      </c>
      <c r="B2462" t="s">
        <v>98</v>
      </c>
      <c r="C2462" t="s">
        <v>2490</v>
      </c>
      <c r="D2462" t="str">
        <f t="shared" si="38"/>
        <v>M. Auezov South Kazakhstan University</v>
      </c>
      <c r="E2462" t="str">
        <f>VLOOKUP(F2462, Country!$C$2:$D$134, 2, FALSE)</f>
        <v>KZ</v>
      </c>
      <c r="F2462" t="str" cm="1">
        <f t="array" ref="F2462">INDEX(Country!$A$2:$A$134, MAX(IF(RIGHT($C2462,LEN(Country!$A$2:$A$134))=Country!$A$2:$A$134, ROW(Country!$A$2:$A$134)-ROW(Country!$A$2)+1, 0)))</f>
        <v>Kazakhstan</v>
      </c>
      <c r="G2462" t="s">
        <v>99</v>
      </c>
      <c r="H2462" t="s">
        <v>99</v>
      </c>
      <c r="I2462" t="s">
        <v>99</v>
      </c>
      <c r="J2462" t="s">
        <v>99</v>
      </c>
      <c r="K2462" t="s">
        <v>99</v>
      </c>
      <c r="L2462" t="s">
        <v>99</v>
      </c>
    </row>
    <row r="2463" spans="1:12" x14ac:dyDescent="0.2">
      <c r="A2463">
        <v>2462</v>
      </c>
      <c r="B2463" t="s">
        <v>98</v>
      </c>
      <c r="C2463" t="s">
        <v>2491</v>
      </c>
      <c r="D2463" t="str">
        <f t="shared" si="38"/>
        <v>Medizinische Hochschule Hannover</v>
      </c>
      <c r="E2463" t="str">
        <f>VLOOKUP(F2463, Country!$C$2:$D$134, 2, FALSE)</f>
        <v>DE</v>
      </c>
      <c r="F2463" t="str" cm="1">
        <f t="array" ref="F2463">INDEX(Country!$A$2:$A$134, MAX(IF(RIGHT($C2463,LEN(Country!$A$2:$A$134))=Country!$A$2:$A$134, ROW(Country!$A$2:$A$134)-ROW(Country!$A$2)+1, 0)))</f>
        <v>Germany</v>
      </c>
      <c r="G2463" t="s">
        <v>99</v>
      </c>
      <c r="H2463" t="s">
        <v>99</v>
      </c>
      <c r="I2463" t="s">
        <v>99</v>
      </c>
      <c r="J2463" t="s">
        <v>99</v>
      </c>
      <c r="K2463" t="s">
        <v>99</v>
      </c>
      <c r="L2463" t="s">
        <v>99</v>
      </c>
    </row>
    <row r="2464" spans="1:12" x14ac:dyDescent="0.2">
      <c r="A2464">
        <v>2463</v>
      </c>
      <c r="B2464" t="s">
        <v>98</v>
      </c>
      <c r="C2464" t="s">
        <v>2492</v>
      </c>
      <c r="D2464" t="str">
        <f t="shared" si="38"/>
        <v>Middle East College</v>
      </c>
      <c r="E2464" t="str">
        <f>VLOOKUP(F2464, Country!$C$2:$D$134, 2, FALSE)</f>
        <v>OM</v>
      </c>
      <c r="F2464" t="str" cm="1">
        <f t="array" ref="F2464">INDEX(Country!$A$2:$A$134, MAX(IF(RIGHT($C2464,LEN(Country!$A$2:$A$134))=Country!$A$2:$A$134, ROW(Country!$A$2:$A$134)-ROW(Country!$A$2)+1, 0)))</f>
        <v>Oman</v>
      </c>
      <c r="G2464" t="s">
        <v>99</v>
      </c>
      <c r="H2464" t="s">
        <v>99</v>
      </c>
      <c r="I2464" t="s">
        <v>99</v>
      </c>
      <c r="J2464" t="s">
        <v>99</v>
      </c>
      <c r="K2464" t="s">
        <v>99</v>
      </c>
      <c r="L2464" t="s">
        <v>99</v>
      </c>
    </row>
    <row r="2465" spans="1:12" x14ac:dyDescent="0.2">
      <c r="A2465">
        <v>2464</v>
      </c>
      <c r="B2465" t="s">
        <v>98</v>
      </c>
      <c r="C2465" t="s">
        <v>2493</v>
      </c>
      <c r="D2465" t="str">
        <f t="shared" si="38"/>
        <v>Middle East University</v>
      </c>
      <c r="E2465" t="str">
        <f>VLOOKUP(F2465, Country!$C$2:$D$134, 2, FALSE)</f>
        <v>JO</v>
      </c>
      <c r="F2465" t="str" cm="1">
        <f t="array" ref="F2465">INDEX(Country!$A$2:$A$134, MAX(IF(RIGHT($C2465,LEN(Country!$A$2:$A$134))=Country!$A$2:$A$134, ROW(Country!$A$2:$A$134)-ROW(Country!$A$2)+1, 0)))</f>
        <v>Jordan</v>
      </c>
      <c r="G2465" t="s">
        <v>99</v>
      </c>
      <c r="H2465" t="s">
        <v>99</v>
      </c>
      <c r="I2465" t="s">
        <v>99</v>
      </c>
      <c r="J2465" t="s">
        <v>99</v>
      </c>
      <c r="K2465" t="s">
        <v>99</v>
      </c>
      <c r="L2465" t="s">
        <v>99</v>
      </c>
    </row>
    <row r="2466" spans="1:12" x14ac:dyDescent="0.2">
      <c r="A2466">
        <v>2465</v>
      </c>
      <c r="B2466" t="s">
        <v>98</v>
      </c>
      <c r="C2466" t="s">
        <v>2494</v>
      </c>
      <c r="D2466" t="str">
        <f t="shared" si="38"/>
        <v>Middle East University – Lebanon</v>
      </c>
      <c r="E2466" t="str">
        <f>VLOOKUP(F2466, Country!$C$2:$D$134, 2, FALSE)</f>
        <v>LB</v>
      </c>
      <c r="F2466" t="str" cm="1">
        <f t="array" ref="F2466">INDEX(Country!$A$2:$A$134, MAX(IF(RIGHT($C2466,LEN(Country!$A$2:$A$134))=Country!$A$2:$A$134, ROW(Country!$A$2:$A$134)-ROW(Country!$A$2)+1, 0)))</f>
        <v>Lebanon</v>
      </c>
      <c r="G2466" t="s">
        <v>99</v>
      </c>
      <c r="H2466" t="s">
        <v>99</v>
      </c>
      <c r="I2466" t="s">
        <v>99</v>
      </c>
      <c r="J2466" t="s">
        <v>99</v>
      </c>
      <c r="K2466" t="s">
        <v>99</v>
      </c>
      <c r="L2466" t="s">
        <v>99</v>
      </c>
    </row>
    <row r="2467" spans="1:12" x14ac:dyDescent="0.2">
      <c r="A2467">
        <v>2466</v>
      </c>
      <c r="B2467" t="s">
        <v>98</v>
      </c>
      <c r="C2467" t="s">
        <v>2495</v>
      </c>
      <c r="D2467" t="str">
        <f t="shared" si="38"/>
        <v>Midocean University</v>
      </c>
      <c r="E2467" t="str">
        <f>VLOOKUP(F2467, Country!$C$2:$D$134, 2, FALSE)</f>
        <v>KM</v>
      </c>
      <c r="F2467" t="str" cm="1">
        <f t="array" ref="F2467">INDEX(Country!$A$2:$A$134, MAX(IF(RIGHT($C2467,LEN(Country!$A$2:$A$134))=Country!$A$2:$A$134, ROW(Country!$A$2:$A$134)-ROW(Country!$A$2)+1, 0)))</f>
        <v>Comoros</v>
      </c>
      <c r="G2467" t="s">
        <v>99</v>
      </c>
      <c r="H2467" t="s">
        <v>99</v>
      </c>
      <c r="I2467" t="s">
        <v>99</v>
      </c>
      <c r="J2467" t="s">
        <v>99</v>
      </c>
      <c r="K2467" t="s">
        <v>99</v>
      </c>
      <c r="L2467" t="s">
        <v>99</v>
      </c>
    </row>
    <row r="2468" spans="1:12" x14ac:dyDescent="0.2">
      <c r="A2468">
        <v>2467</v>
      </c>
      <c r="B2468" t="s">
        <v>98</v>
      </c>
      <c r="C2468" t="s">
        <v>2496</v>
      </c>
      <c r="D2468" t="str">
        <f t="shared" si="38"/>
        <v>Millat Umidi University</v>
      </c>
      <c r="E2468" t="str">
        <f>VLOOKUP(F2468, Country!$C$2:$D$134, 2, FALSE)</f>
        <v>UZ</v>
      </c>
      <c r="F2468" t="str" cm="1">
        <f t="array" ref="F2468">INDEX(Country!$A$2:$A$134, MAX(IF(RIGHT($C2468,LEN(Country!$A$2:$A$134))=Country!$A$2:$A$134, ROW(Country!$A$2:$A$134)-ROW(Country!$A$2)+1, 0)))</f>
        <v>Uzbekistan</v>
      </c>
      <c r="G2468" t="s">
        <v>99</v>
      </c>
      <c r="H2468" t="s">
        <v>99</v>
      </c>
      <c r="I2468" t="s">
        <v>99</v>
      </c>
      <c r="J2468" t="s">
        <v>99</v>
      </c>
      <c r="K2468" t="s">
        <v>99</v>
      </c>
      <c r="L2468" t="s">
        <v>99</v>
      </c>
    </row>
    <row r="2469" spans="1:12" x14ac:dyDescent="0.2">
      <c r="A2469">
        <v>2468</v>
      </c>
      <c r="B2469" t="s">
        <v>98</v>
      </c>
      <c r="C2469" t="s">
        <v>2497</v>
      </c>
      <c r="D2469" t="str">
        <f t="shared" si="38"/>
        <v>Minhaj University Lahore</v>
      </c>
      <c r="E2469" t="str">
        <f>VLOOKUP(F2469, Country!$C$2:$D$134, 2, FALSE)</f>
        <v>PK</v>
      </c>
      <c r="F2469" t="str" cm="1">
        <f t="array" ref="F2469">INDEX(Country!$A$2:$A$134, MAX(IF(RIGHT($C2469,LEN(Country!$A$2:$A$134))=Country!$A$2:$A$134, ROW(Country!$A$2:$A$134)-ROW(Country!$A$2)+1, 0)))</f>
        <v>Pakistan</v>
      </c>
      <c r="G2469" t="s">
        <v>99</v>
      </c>
      <c r="H2469" t="s">
        <v>99</v>
      </c>
      <c r="I2469" t="s">
        <v>99</v>
      </c>
      <c r="J2469" t="s">
        <v>99</v>
      </c>
      <c r="K2469" t="s">
        <v>99</v>
      </c>
      <c r="L2469" t="s">
        <v>99</v>
      </c>
    </row>
    <row r="2470" spans="1:12" x14ac:dyDescent="0.2">
      <c r="A2470">
        <v>2469</v>
      </c>
      <c r="B2470" t="s">
        <v>98</v>
      </c>
      <c r="C2470" t="s">
        <v>2498</v>
      </c>
      <c r="D2470" t="str">
        <f t="shared" si="38"/>
        <v>Misurata University</v>
      </c>
      <c r="E2470" t="str">
        <f>VLOOKUP(F2470, Country!$C$2:$D$134, 2, FALSE)</f>
        <v>LY</v>
      </c>
      <c r="F2470" t="str" cm="1">
        <f t="array" ref="F2470">INDEX(Country!$A$2:$A$134, MAX(IF(RIGHT($C2470,LEN(Country!$A$2:$A$134))=Country!$A$2:$A$134, ROW(Country!$A$2:$A$134)-ROW(Country!$A$2)+1, 0)))</f>
        <v>Libya</v>
      </c>
      <c r="G2470" t="s">
        <v>99</v>
      </c>
      <c r="H2470" t="s">
        <v>99</v>
      </c>
      <c r="I2470" t="s">
        <v>99</v>
      </c>
      <c r="J2470" t="s">
        <v>99</v>
      </c>
      <c r="K2470" t="s">
        <v>99</v>
      </c>
      <c r="L2470" t="s">
        <v>99</v>
      </c>
    </row>
    <row r="2471" spans="1:12" x14ac:dyDescent="0.2">
      <c r="A2471">
        <v>2470</v>
      </c>
      <c r="B2471" t="s">
        <v>98</v>
      </c>
      <c r="C2471" t="s">
        <v>2499</v>
      </c>
      <c r="D2471" t="str">
        <f t="shared" si="38"/>
        <v>MNS University of Agriculture, Multan</v>
      </c>
      <c r="E2471" t="str">
        <f>VLOOKUP(F2471, Country!$C$2:$D$134, 2, FALSE)</f>
        <v>PK</v>
      </c>
      <c r="F2471" t="str" cm="1">
        <f t="array" ref="F2471">INDEX(Country!$A$2:$A$134, MAX(IF(RIGHT($C2471,LEN(Country!$A$2:$A$134))=Country!$A$2:$A$134, ROW(Country!$A$2:$A$134)-ROW(Country!$A$2)+1, 0)))</f>
        <v>Pakistan</v>
      </c>
      <c r="G2471" t="s">
        <v>99</v>
      </c>
      <c r="H2471" t="s">
        <v>99</v>
      </c>
      <c r="I2471" t="s">
        <v>99</v>
      </c>
      <c r="J2471" t="s">
        <v>99</v>
      </c>
      <c r="K2471" t="s">
        <v>99</v>
      </c>
      <c r="L2471" t="s">
        <v>99</v>
      </c>
    </row>
    <row r="2472" spans="1:12" x14ac:dyDescent="0.2">
      <c r="A2472">
        <v>2471</v>
      </c>
      <c r="B2472" t="s">
        <v>98</v>
      </c>
      <c r="C2472" t="s">
        <v>2500</v>
      </c>
      <c r="D2472" t="str">
        <f t="shared" si="38"/>
        <v>Moscow State Linguistic University</v>
      </c>
      <c r="E2472" t="str">
        <f>VLOOKUP(F2472, Country!$C$2:$D$134, 2, FALSE)</f>
        <v>RU</v>
      </c>
      <c r="F2472" t="str" cm="1">
        <f t="array" ref="F2472">INDEX(Country!$A$2:$A$134, MAX(IF(RIGHT($C2472,LEN(Country!$A$2:$A$134))=Country!$A$2:$A$134, ROW(Country!$A$2:$A$134)-ROW(Country!$A$2)+1, 0)))</f>
        <v>Russian Federation</v>
      </c>
      <c r="G2472" t="s">
        <v>99</v>
      </c>
      <c r="H2472" t="s">
        <v>99</v>
      </c>
      <c r="I2472" t="s">
        <v>99</v>
      </c>
      <c r="J2472" t="s">
        <v>99</v>
      </c>
      <c r="K2472" t="s">
        <v>99</v>
      </c>
      <c r="L2472" t="s">
        <v>99</v>
      </c>
    </row>
    <row r="2473" spans="1:12" x14ac:dyDescent="0.2">
      <c r="A2473">
        <v>2472</v>
      </c>
      <c r="B2473" t="s">
        <v>98</v>
      </c>
      <c r="C2473" t="s">
        <v>2501</v>
      </c>
      <c r="D2473" t="str">
        <f t="shared" si="38"/>
        <v>Muban Chombueng Rajabhat University</v>
      </c>
      <c r="E2473" t="str">
        <f>VLOOKUP(F2473, Country!$C$2:$D$134, 2, FALSE)</f>
        <v>TH</v>
      </c>
      <c r="F2473" t="str" cm="1">
        <f t="array" ref="F2473">INDEX(Country!$A$2:$A$134, MAX(IF(RIGHT($C2473,LEN(Country!$A$2:$A$134))=Country!$A$2:$A$134, ROW(Country!$A$2:$A$134)-ROW(Country!$A$2)+1, 0)))</f>
        <v>Thailand</v>
      </c>
      <c r="G2473" t="s">
        <v>99</v>
      </c>
      <c r="H2473" t="s">
        <v>99</v>
      </c>
      <c r="I2473" t="s">
        <v>99</v>
      </c>
      <c r="J2473" t="s">
        <v>99</v>
      </c>
      <c r="K2473" t="s">
        <v>99</v>
      </c>
      <c r="L2473" t="s">
        <v>99</v>
      </c>
    </row>
    <row r="2474" spans="1:12" x14ac:dyDescent="0.2">
      <c r="A2474">
        <v>2473</v>
      </c>
      <c r="B2474" t="s">
        <v>98</v>
      </c>
      <c r="C2474" t="s">
        <v>2502</v>
      </c>
      <c r="D2474" t="str">
        <f t="shared" si="38"/>
        <v>Mukogawa Women’s University</v>
      </c>
      <c r="E2474" t="str">
        <f>VLOOKUP(F2474, Country!$C$2:$D$134, 2, FALSE)</f>
        <v>JP</v>
      </c>
      <c r="F2474" t="str" cm="1">
        <f t="array" ref="F2474">INDEX(Country!$A$2:$A$134, MAX(IF(RIGHT($C2474,LEN(Country!$A$2:$A$134))=Country!$A$2:$A$134, ROW(Country!$A$2:$A$134)-ROW(Country!$A$2)+1, 0)))</f>
        <v>Japan</v>
      </c>
      <c r="G2474" t="s">
        <v>99</v>
      </c>
      <c r="H2474" t="s">
        <v>99</v>
      </c>
      <c r="I2474" t="s">
        <v>99</v>
      </c>
      <c r="J2474" t="s">
        <v>99</v>
      </c>
      <c r="K2474" t="s">
        <v>99</v>
      </c>
      <c r="L2474" t="s">
        <v>99</v>
      </c>
    </row>
    <row r="2475" spans="1:12" x14ac:dyDescent="0.2">
      <c r="A2475">
        <v>2474</v>
      </c>
      <c r="B2475" t="s">
        <v>98</v>
      </c>
      <c r="C2475" t="s">
        <v>2503</v>
      </c>
      <c r="D2475" t="str">
        <f t="shared" si="38"/>
        <v>Mulungushi University</v>
      </c>
      <c r="E2475" t="str">
        <f>VLOOKUP(F2475, Country!$C$2:$D$134, 2, FALSE)</f>
        <v>ZM</v>
      </c>
      <c r="F2475" t="str" cm="1">
        <f t="array" ref="F2475">INDEX(Country!$A$2:$A$134, MAX(IF(RIGHT($C2475,LEN(Country!$A$2:$A$134))=Country!$A$2:$A$134, ROW(Country!$A$2:$A$134)-ROW(Country!$A$2)+1, 0)))</f>
        <v>Zambia</v>
      </c>
      <c r="G2475" t="s">
        <v>99</v>
      </c>
      <c r="H2475" t="s">
        <v>99</v>
      </c>
      <c r="I2475" t="s">
        <v>99</v>
      </c>
      <c r="J2475" t="s">
        <v>99</v>
      </c>
      <c r="K2475" t="s">
        <v>99</v>
      </c>
      <c r="L2475" t="s">
        <v>99</v>
      </c>
    </row>
    <row r="2476" spans="1:12" x14ac:dyDescent="0.2">
      <c r="A2476">
        <v>2475</v>
      </c>
      <c r="B2476" t="s">
        <v>98</v>
      </c>
      <c r="C2476" t="s">
        <v>2504</v>
      </c>
      <c r="D2476" t="str">
        <f t="shared" si="38"/>
        <v>Musashino University</v>
      </c>
      <c r="E2476" t="str">
        <f>VLOOKUP(F2476, Country!$C$2:$D$134, 2, FALSE)</f>
        <v>JP</v>
      </c>
      <c r="F2476" t="str" cm="1">
        <f t="array" ref="F2476">INDEX(Country!$A$2:$A$134, MAX(IF(RIGHT($C2476,LEN(Country!$A$2:$A$134))=Country!$A$2:$A$134, ROW(Country!$A$2:$A$134)-ROW(Country!$A$2)+1, 0)))</f>
        <v>Japan</v>
      </c>
      <c r="G2476" t="s">
        <v>99</v>
      </c>
      <c r="H2476" t="s">
        <v>99</v>
      </c>
      <c r="I2476" t="s">
        <v>99</v>
      </c>
      <c r="J2476" t="s">
        <v>99</v>
      </c>
      <c r="K2476" t="s">
        <v>99</v>
      </c>
      <c r="L2476" t="s">
        <v>99</v>
      </c>
    </row>
    <row r="2477" spans="1:12" x14ac:dyDescent="0.2">
      <c r="A2477">
        <v>2476</v>
      </c>
      <c r="B2477" t="s">
        <v>98</v>
      </c>
      <c r="C2477" t="s">
        <v>2505</v>
      </c>
      <c r="D2477" t="str">
        <f t="shared" si="38"/>
        <v>Myrat Garryyev State Medical University of Turkmenistan</v>
      </c>
      <c r="E2477" t="str">
        <f>VLOOKUP(F2477, Country!$C$2:$D$134, 2, FALSE)</f>
        <v>TM</v>
      </c>
      <c r="F2477" t="str" cm="1">
        <f t="array" ref="F2477">INDEX(Country!$A$2:$A$134, MAX(IF(RIGHT($C2477,LEN(Country!$A$2:$A$134))=Country!$A$2:$A$134, ROW(Country!$A$2:$A$134)-ROW(Country!$A$2)+1, 0)))</f>
        <v>Turkmenistan</v>
      </c>
      <c r="G2477" t="s">
        <v>99</v>
      </c>
      <c r="H2477" t="s">
        <v>99</v>
      </c>
      <c r="I2477" t="s">
        <v>99</v>
      </c>
      <c r="J2477" t="s">
        <v>99</v>
      </c>
      <c r="K2477" t="s">
        <v>99</v>
      </c>
      <c r="L2477" t="s">
        <v>99</v>
      </c>
    </row>
    <row r="2478" spans="1:12" x14ac:dyDescent="0.2">
      <c r="A2478">
        <v>2477</v>
      </c>
      <c r="B2478" t="s">
        <v>98</v>
      </c>
      <c r="C2478" t="s">
        <v>2506</v>
      </c>
      <c r="D2478" t="str">
        <f t="shared" si="38"/>
        <v>Nagoya University of Commerce &amp; Business</v>
      </c>
      <c r="E2478" t="str">
        <f>VLOOKUP(F2478, Country!$C$2:$D$134, 2, FALSE)</f>
        <v>JP</v>
      </c>
      <c r="F2478" t="str" cm="1">
        <f t="array" ref="F2478">INDEX(Country!$A$2:$A$134, MAX(IF(RIGHT($C2478,LEN(Country!$A$2:$A$134))=Country!$A$2:$A$134, ROW(Country!$A$2:$A$134)-ROW(Country!$A$2)+1, 0)))</f>
        <v>Japan</v>
      </c>
      <c r="G2478" t="s">
        <v>99</v>
      </c>
      <c r="H2478" t="s">
        <v>99</v>
      </c>
      <c r="I2478" t="s">
        <v>99</v>
      </c>
      <c r="J2478" t="s">
        <v>99</v>
      </c>
      <c r="K2478" t="s">
        <v>99</v>
      </c>
      <c r="L2478" t="s">
        <v>99</v>
      </c>
    </row>
    <row r="2479" spans="1:12" x14ac:dyDescent="0.2">
      <c r="A2479">
        <v>2478</v>
      </c>
      <c r="B2479" t="s">
        <v>98</v>
      </c>
      <c r="C2479" t="s">
        <v>2507</v>
      </c>
      <c r="D2479" t="str">
        <f t="shared" si="38"/>
        <v>Nakhchivan State University</v>
      </c>
      <c r="E2479" t="str">
        <f>VLOOKUP(F2479, Country!$C$2:$D$134, 2, FALSE)</f>
        <v>AZ</v>
      </c>
      <c r="F2479" t="str" cm="1">
        <f t="array" ref="F2479">INDEX(Country!$A$2:$A$134, MAX(IF(RIGHT($C2479,LEN(Country!$A$2:$A$134))=Country!$A$2:$A$134, ROW(Country!$A$2:$A$134)-ROW(Country!$A$2)+1, 0)))</f>
        <v>Azerbaijan</v>
      </c>
      <c r="G2479" t="s">
        <v>99</v>
      </c>
      <c r="H2479" t="s">
        <v>99</v>
      </c>
      <c r="I2479" t="s">
        <v>99</v>
      </c>
      <c r="J2479" t="s">
        <v>99</v>
      </c>
      <c r="K2479" t="s">
        <v>99</v>
      </c>
      <c r="L2479" t="s">
        <v>99</v>
      </c>
    </row>
    <row r="2480" spans="1:12" x14ac:dyDescent="0.2">
      <c r="A2480">
        <v>2479</v>
      </c>
      <c r="B2480" t="s">
        <v>98</v>
      </c>
      <c r="C2480" t="s">
        <v>2508</v>
      </c>
      <c r="D2480" t="str">
        <f t="shared" si="38"/>
        <v>Nakhon Ratchasima Rajabhat University</v>
      </c>
      <c r="E2480" t="str">
        <f>VLOOKUP(F2480, Country!$C$2:$D$134, 2, FALSE)</f>
        <v>TH</v>
      </c>
      <c r="F2480" t="str" cm="1">
        <f t="array" ref="F2480">INDEX(Country!$A$2:$A$134, MAX(IF(RIGHT($C2480,LEN(Country!$A$2:$A$134))=Country!$A$2:$A$134, ROW(Country!$A$2:$A$134)-ROW(Country!$A$2)+1, 0)))</f>
        <v>Thailand</v>
      </c>
      <c r="G2480" t="s">
        <v>99</v>
      </c>
      <c r="H2480" t="s">
        <v>99</v>
      </c>
      <c r="I2480" t="s">
        <v>99</v>
      </c>
      <c r="J2480" t="s">
        <v>99</v>
      </c>
      <c r="K2480" t="s">
        <v>99</v>
      </c>
      <c r="L2480" t="s">
        <v>99</v>
      </c>
    </row>
    <row r="2481" spans="1:12" x14ac:dyDescent="0.2">
      <c r="A2481">
        <v>2480</v>
      </c>
      <c r="B2481" t="s">
        <v>98</v>
      </c>
      <c r="C2481" t="s">
        <v>2509</v>
      </c>
      <c r="D2481" t="str">
        <f t="shared" si="38"/>
        <v>Namal University</v>
      </c>
      <c r="E2481" t="str">
        <f>VLOOKUP(F2481, Country!$C$2:$D$134, 2, FALSE)</f>
        <v>PK</v>
      </c>
      <c r="F2481" t="str" cm="1">
        <f t="array" ref="F2481">INDEX(Country!$A$2:$A$134, MAX(IF(RIGHT($C2481,LEN(Country!$A$2:$A$134))=Country!$A$2:$A$134, ROW(Country!$A$2:$A$134)-ROW(Country!$A$2)+1, 0)))</f>
        <v>Pakistan</v>
      </c>
      <c r="G2481" t="s">
        <v>99</v>
      </c>
      <c r="H2481" t="s">
        <v>99</v>
      </c>
      <c r="I2481" t="s">
        <v>99</v>
      </c>
      <c r="J2481" t="s">
        <v>99</v>
      </c>
      <c r="K2481" t="s">
        <v>99</v>
      </c>
      <c r="L2481" t="s">
        <v>99</v>
      </c>
    </row>
    <row r="2482" spans="1:12" x14ac:dyDescent="0.2">
      <c r="A2482">
        <v>2481</v>
      </c>
      <c r="B2482" t="s">
        <v>98</v>
      </c>
      <c r="C2482" t="s">
        <v>2510</v>
      </c>
      <c r="D2482" t="str">
        <f t="shared" si="38"/>
        <v>Namangan Engineering Construction Institute</v>
      </c>
      <c r="E2482" t="str">
        <f>VLOOKUP(F2482, Country!$C$2:$D$134, 2, FALSE)</f>
        <v>UZ</v>
      </c>
      <c r="F2482" t="str" cm="1">
        <f t="array" ref="F2482">INDEX(Country!$A$2:$A$134, MAX(IF(RIGHT($C2482,LEN(Country!$A$2:$A$134))=Country!$A$2:$A$134, ROW(Country!$A$2:$A$134)-ROW(Country!$A$2)+1, 0)))</f>
        <v>Uzbekistan</v>
      </c>
      <c r="G2482" t="s">
        <v>99</v>
      </c>
      <c r="H2482" t="s">
        <v>99</v>
      </c>
      <c r="I2482" t="s">
        <v>99</v>
      </c>
      <c r="J2482" t="s">
        <v>99</v>
      </c>
      <c r="K2482" t="s">
        <v>99</v>
      </c>
      <c r="L2482" t="s">
        <v>99</v>
      </c>
    </row>
    <row r="2483" spans="1:12" x14ac:dyDescent="0.2">
      <c r="A2483">
        <v>2482</v>
      </c>
      <c r="B2483" t="s">
        <v>98</v>
      </c>
      <c r="C2483" t="s">
        <v>2511</v>
      </c>
      <c r="D2483" t="str">
        <f t="shared" si="38"/>
        <v>Namangan Institute of Engineering and Technology</v>
      </c>
      <c r="E2483" t="str">
        <f>VLOOKUP(F2483, Country!$C$2:$D$134, 2, FALSE)</f>
        <v>UZ</v>
      </c>
      <c r="F2483" t="str" cm="1">
        <f t="array" ref="F2483">INDEX(Country!$A$2:$A$134, MAX(IF(RIGHT($C2483,LEN(Country!$A$2:$A$134))=Country!$A$2:$A$134, ROW(Country!$A$2:$A$134)-ROW(Country!$A$2)+1, 0)))</f>
        <v>Uzbekistan</v>
      </c>
      <c r="G2483" t="s">
        <v>99</v>
      </c>
      <c r="H2483" t="s">
        <v>99</v>
      </c>
      <c r="I2483" t="s">
        <v>99</v>
      </c>
      <c r="J2483" t="s">
        <v>99</v>
      </c>
      <c r="K2483" t="s">
        <v>99</v>
      </c>
      <c r="L2483" t="s">
        <v>99</v>
      </c>
    </row>
    <row r="2484" spans="1:12" x14ac:dyDescent="0.2">
      <c r="A2484">
        <v>2483</v>
      </c>
      <c r="B2484" t="s">
        <v>98</v>
      </c>
      <c r="C2484" t="s">
        <v>2512</v>
      </c>
      <c r="D2484" t="str">
        <f t="shared" si="38"/>
        <v>Namangan State University</v>
      </c>
      <c r="E2484" t="str">
        <f>VLOOKUP(F2484, Country!$C$2:$D$134, 2, FALSE)</f>
        <v>UZ</v>
      </c>
      <c r="F2484" t="str" cm="1">
        <f t="array" ref="F2484">INDEX(Country!$A$2:$A$134, MAX(IF(RIGHT($C2484,LEN(Country!$A$2:$A$134))=Country!$A$2:$A$134, ROW(Country!$A$2:$A$134)-ROW(Country!$A$2)+1, 0)))</f>
        <v>Uzbekistan</v>
      </c>
      <c r="G2484" t="s">
        <v>99</v>
      </c>
      <c r="H2484" t="s">
        <v>99</v>
      </c>
      <c r="I2484" t="s">
        <v>99</v>
      </c>
      <c r="J2484" t="s">
        <v>99</v>
      </c>
      <c r="K2484" t="s">
        <v>99</v>
      </c>
      <c r="L2484" t="s">
        <v>99</v>
      </c>
    </row>
    <row r="2485" spans="1:12" x14ac:dyDescent="0.2">
      <c r="A2485">
        <v>2484</v>
      </c>
      <c r="B2485" t="s">
        <v>98</v>
      </c>
      <c r="C2485" t="s">
        <v>2513</v>
      </c>
      <c r="D2485" t="str">
        <f t="shared" si="38"/>
        <v>Nasarawa State University, Keffi</v>
      </c>
      <c r="E2485" t="str">
        <f>VLOOKUP(F2485, Country!$C$2:$D$134, 2, FALSE)</f>
        <v>NG</v>
      </c>
      <c r="F2485" t="str" cm="1">
        <f t="array" ref="F2485">INDEX(Country!$A$2:$A$134, MAX(IF(RIGHT($C2485,LEN(Country!$A$2:$A$134))=Country!$A$2:$A$134, ROW(Country!$A$2:$A$134)-ROW(Country!$A$2)+1, 0)))</f>
        <v>Nigeria</v>
      </c>
      <c r="G2485" t="s">
        <v>99</v>
      </c>
      <c r="H2485" t="s">
        <v>99</v>
      </c>
      <c r="I2485" t="s">
        <v>99</v>
      </c>
      <c r="J2485" t="s">
        <v>99</v>
      </c>
      <c r="K2485" t="s">
        <v>99</v>
      </c>
      <c r="L2485" t="s">
        <v>99</v>
      </c>
    </row>
    <row r="2486" spans="1:12" x14ac:dyDescent="0.2">
      <c r="A2486">
        <v>2485</v>
      </c>
      <c r="B2486" t="s">
        <v>98</v>
      </c>
      <c r="C2486" t="s">
        <v>2514</v>
      </c>
      <c r="D2486" t="str">
        <f t="shared" si="38"/>
        <v>National Defence University - Pakistan</v>
      </c>
      <c r="E2486" t="str">
        <f>VLOOKUP(F2486, Country!$C$2:$D$134, 2, FALSE)</f>
        <v>PK</v>
      </c>
      <c r="F2486" t="str" cm="1">
        <f t="array" ref="F2486">INDEX(Country!$A$2:$A$134, MAX(IF(RIGHT($C2486,LEN(Country!$A$2:$A$134))=Country!$A$2:$A$134, ROW(Country!$A$2:$A$134)-ROW(Country!$A$2)+1, 0)))</f>
        <v>Pakistan</v>
      </c>
      <c r="G2486" t="s">
        <v>99</v>
      </c>
      <c r="H2486" t="s">
        <v>99</v>
      </c>
      <c r="I2486" t="s">
        <v>99</v>
      </c>
      <c r="J2486" t="s">
        <v>99</v>
      </c>
      <c r="K2486" t="s">
        <v>99</v>
      </c>
      <c r="L2486" t="s">
        <v>99</v>
      </c>
    </row>
    <row r="2487" spans="1:12" x14ac:dyDescent="0.2">
      <c r="A2487">
        <v>2486</v>
      </c>
      <c r="B2487" t="s">
        <v>98</v>
      </c>
      <c r="C2487" t="s">
        <v>2515</v>
      </c>
      <c r="D2487" t="str">
        <f t="shared" si="38"/>
        <v>National Film and Television School</v>
      </c>
      <c r="E2487" t="str">
        <f>VLOOKUP(F2487, Country!$C$2:$D$134, 2, FALSE)</f>
        <v>GB</v>
      </c>
      <c r="F2487" t="str" cm="1">
        <f t="array" ref="F2487">INDEX(Country!$A$2:$A$134, MAX(IF(RIGHT($C2487,LEN(Country!$A$2:$A$134))=Country!$A$2:$A$134, ROW(Country!$A$2:$A$134)-ROW(Country!$A$2)+1, 0)))</f>
        <v>United Kingdom</v>
      </c>
      <c r="G2487" t="s">
        <v>99</v>
      </c>
      <c r="H2487" t="s">
        <v>99</v>
      </c>
      <c r="I2487" t="s">
        <v>99</v>
      </c>
      <c r="J2487" t="s">
        <v>99</v>
      </c>
      <c r="K2487" t="s">
        <v>99</v>
      </c>
      <c r="L2487" t="s">
        <v>99</v>
      </c>
    </row>
    <row r="2488" spans="1:12" x14ac:dyDescent="0.2">
      <c r="A2488">
        <v>2487</v>
      </c>
      <c r="B2488" t="s">
        <v>98</v>
      </c>
      <c r="C2488" t="s">
        <v>2516</v>
      </c>
      <c r="D2488" t="str">
        <f t="shared" si="38"/>
        <v>National Polytechnic University of Armenia</v>
      </c>
      <c r="E2488" t="str">
        <f>VLOOKUP(F2488, Country!$C$2:$D$134, 2, FALSE)</f>
        <v>AM</v>
      </c>
      <c r="F2488" t="str" cm="1">
        <f t="array" ref="F2488">INDEX(Country!$A$2:$A$134, MAX(IF(RIGHT($C2488,LEN(Country!$A$2:$A$134))=Country!$A$2:$A$134, ROW(Country!$A$2:$A$134)-ROW(Country!$A$2)+1, 0)))</f>
        <v>Armenia</v>
      </c>
      <c r="G2488" t="s">
        <v>99</v>
      </c>
      <c r="H2488" t="s">
        <v>99</v>
      </c>
      <c r="I2488" t="s">
        <v>99</v>
      </c>
      <c r="J2488" t="s">
        <v>99</v>
      </c>
      <c r="K2488" t="s">
        <v>99</v>
      </c>
      <c r="L2488" t="s">
        <v>99</v>
      </c>
    </row>
    <row r="2489" spans="1:12" x14ac:dyDescent="0.2">
      <c r="A2489">
        <v>2488</v>
      </c>
      <c r="B2489" t="s">
        <v>98</v>
      </c>
      <c r="C2489" t="s">
        <v>2517</v>
      </c>
      <c r="D2489" t="str">
        <f t="shared" si="38"/>
        <v>National School of Artificial Intelligence (ENSIA)</v>
      </c>
      <c r="E2489" t="str">
        <f>VLOOKUP(F2489, Country!$C$2:$D$134, 2, FALSE)</f>
        <v>DZ</v>
      </c>
      <c r="F2489" t="str" cm="1">
        <f t="array" ref="F2489">INDEX(Country!$A$2:$A$134, MAX(IF(RIGHT($C2489,LEN(Country!$A$2:$A$134))=Country!$A$2:$A$134, ROW(Country!$A$2:$A$134)-ROW(Country!$A$2)+1, 0)))</f>
        <v>Algeria</v>
      </c>
      <c r="G2489" t="s">
        <v>99</v>
      </c>
      <c r="H2489" t="s">
        <v>99</v>
      </c>
      <c r="I2489" t="s">
        <v>99</v>
      </c>
      <c r="J2489" t="s">
        <v>99</v>
      </c>
      <c r="K2489" t="s">
        <v>99</v>
      </c>
      <c r="L2489" t="s">
        <v>99</v>
      </c>
    </row>
    <row r="2490" spans="1:12" x14ac:dyDescent="0.2">
      <c r="A2490">
        <v>2489</v>
      </c>
      <c r="B2490" t="s">
        <v>98</v>
      </c>
      <c r="C2490" t="s">
        <v>2518</v>
      </c>
      <c r="D2490" t="str">
        <f t="shared" si="38"/>
        <v>National Transport University</v>
      </c>
      <c r="E2490" t="str">
        <f>VLOOKUP(F2490, Country!$C$2:$D$134, 2, FALSE)</f>
        <v>UA</v>
      </c>
      <c r="F2490" t="str" cm="1">
        <f t="array" ref="F2490">INDEX(Country!$A$2:$A$134, MAX(IF(RIGHT($C2490,LEN(Country!$A$2:$A$134))=Country!$A$2:$A$134, ROW(Country!$A$2:$A$134)-ROW(Country!$A$2)+1, 0)))</f>
        <v>Ukraine</v>
      </c>
      <c r="G2490" t="s">
        <v>99</v>
      </c>
      <c r="H2490" t="s">
        <v>99</v>
      </c>
      <c r="I2490" t="s">
        <v>99</v>
      </c>
      <c r="J2490" t="s">
        <v>99</v>
      </c>
      <c r="K2490" t="s">
        <v>99</v>
      </c>
      <c r="L2490" t="s">
        <v>99</v>
      </c>
    </row>
    <row r="2491" spans="1:12" x14ac:dyDescent="0.2">
      <c r="A2491">
        <v>2490</v>
      </c>
      <c r="B2491" t="s">
        <v>98</v>
      </c>
      <c r="C2491" t="s">
        <v>2519</v>
      </c>
      <c r="D2491" t="str">
        <f t="shared" si="38"/>
        <v>National University Odessa Law Academy</v>
      </c>
      <c r="E2491" t="str">
        <f>VLOOKUP(F2491, Country!$C$2:$D$134, 2, FALSE)</f>
        <v>UA</v>
      </c>
      <c r="F2491" t="str" cm="1">
        <f t="array" ref="F2491">INDEX(Country!$A$2:$A$134, MAX(IF(RIGHT($C2491,LEN(Country!$A$2:$A$134))=Country!$A$2:$A$134, ROW(Country!$A$2:$A$134)-ROW(Country!$A$2)+1, 0)))</f>
        <v>Ukraine</v>
      </c>
      <c r="G2491" t="s">
        <v>99</v>
      </c>
      <c r="H2491" t="s">
        <v>99</v>
      </c>
      <c r="I2491" t="s">
        <v>99</v>
      </c>
      <c r="J2491" t="s">
        <v>99</v>
      </c>
      <c r="K2491" t="s">
        <v>99</v>
      </c>
      <c r="L2491" t="s">
        <v>99</v>
      </c>
    </row>
    <row r="2492" spans="1:12" x14ac:dyDescent="0.2">
      <c r="A2492">
        <v>2491</v>
      </c>
      <c r="B2492" t="s">
        <v>98</v>
      </c>
      <c r="C2492" t="s">
        <v>2520</v>
      </c>
      <c r="D2492" t="str">
        <f t="shared" si="38"/>
        <v>National University of Food Technologies</v>
      </c>
      <c r="E2492" t="str">
        <f>VLOOKUP(F2492, Country!$C$2:$D$134, 2, FALSE)</f>
        <v>UA</v>
      </c>
      <c r="F2492" t="str" cm="1">
        <f t="array" ref="F2492">INDEX(Country!$A$2:$A$134, MAX(IF(RIGHT($C2492,LEN(Country!$A$2:$A$134))=Country!$A$2:$A$134, ROW(Country!$A$2:$A$134)-ROW(Country!$A$2)+1, 0)))</f>
        <v>Ukraine</v>
      </c>
      <c r="G2492" t="s">
        <v>99</v>
      </c>
      <c r="H2492" t="s">
        <v>99</v>
      </c>
      <c r="I2492" t="s">
        <v>99</v>
      </c>
      <c r="J2492" t="s">
        <v>99</v>
      </c>
      <c r="K2492" t="s">
        <v>99</v>
      </c>
      <c r="L2492" t="s">
        <v>99</v>
      </c>
    </row>
    <row r="2493" spans="1:12" x14ac:dyDescent="0.2">
      <c r="A2493">
        <v>2492</v>
      </c>
      <c r="B2493" t="s">
        <v>98</v>
      </c>
      <c r="C2493" t="s">
        <v>2521</v>
      </c>
      <c r="D2493" t="str">
        <f t="shared" si="38"/>
        <v>National University of Pharmacy</v>
      </c>
      <c r="E2493" t="str">
        <f>VLOOKUP(F2493, Country!$C$2:$D$134, 2, FALSE)</f>
        <v>UA</v>
      </c>
      <c r="F2493" t="str" cm="1">
        <f t="array" ref="F2493">INDEX(Country!$A$2:$A$134, MAX(IF(RIGHT($C2493,LEN(Country!$A$2:$A$134))=Country!$A$2:$A$134, ROW(Country!$A$2:$A$134)-ROW(Country!$A$2)+1, 0)))</f>
        <v>Ukraine</v>
      </c>
      <c r="G2493" t="s">
        <v>99</v>
      </c>
      <c r="H2493" t="s">
        <v>99</v>
      </c>
      <c r="I2493" t="s">
        <v>99</v>
      </c>
      <c r="J2493" t="s">
        <v>99</v>
      </c>
      <c r="K2493" t="s">
        <v>99</v>
      </c>
      <c r="L2493" t="s">
        <v>99</v>
      </c>
    </row>
    <row r="2494" spans="1:12" x14ac:dyDescent="0.2">
      <c r="A2494">
        <v>2493</v>
      </c>
      <c r="B2494" t="s">
        <v>98</v>
      </c>
      <c r="C2494" t="s">
        <v>2522</v>
      </c>
      <c r="D2494" t="str">
        <f t="shared" si="38"/>
        <v>National University of Quilmes</v>
      </c>
      <c r="E2494" t="str">
        <f>VLOOKUP(F2494, Country!$C$2:$D$134, 2, FALSE)</f>
        <v>AR</v>
      </c>
      <c r="F2494" t="str" cm="1">
        <f t="array" ref="F2494">INDEX(Country!$A$2:$A$134, MAX(IF(RIGHT($C2494,LEN(Country!$A$2:$A$134))=Country!$A$2:$A$134, ROW(Country!$A$2:$A$134)-ROW(Country!$A$2)+1, 0)))</f>
        <v>Argentina</v>
      </c>
      <c r="G2494" t="s">
        <v>99</v>
      </c>
      <c r="H2494" t="s">
        <v>99</v>
      </c>
      <c r="I2494" t="s">
        <v>99</v>
      </c>
      <c r="J2494" t="s">
        <v>99</v>
      </c>
      <c r="K2494" t="s">
        <v>99</v>
      </c>
      <c r="L2494" t="s">
        <v>99</v>
      </c>
    </row>
    <row r="2495" spans="1:12" x14ac:dyDescent="0.2">
      <c r="A2495">
        <v>2494</v>
      </c>
      <c r="B2495" t="s">
        <v>98</v>
      </c>
      <c r="C2495" t="s">
        <v>2523</v>
      </c>
      <c r="D2495" t="str">
        <f t="shared" si="38"/>
        <v>National University of Science and Technology, Oman</v>
      </c>
      <c r="E2495" t="str">
        <f>VLOOKUP(F2495, Country!$C$2:$D$134, 2, FALSE)</f>
        <v>OM</v>
      </c>
      <c r="F2495" t="str" cm="1">
        <f t="array" ref="F2495">INDEX(Country!$A$2:$A$134, MAX(IF(RIGHT($C2495,LEN(Country!$A$2:$A$134))=Country!$A$2:$A$134, ROW(Country!$A$2:$A$134)-ROW(Country!$A$2)+1, 0)))</f>
        <v>Oman</v>
      </c>
      <c r="G2495" t="s">
        <v>99</v>
      </c>
      <c r="H2495" t="s">
        <v>99</v>
      </c>
      <c r="I2495" t="s">
        <v>99</v>
      </c>
      <c r="J2495" t="s">
        <v>99</v>
      </c>
      <c r="K2495" t="s">
        <v>99</v>
      </c>
      <c r="L2495" t="s">
        <v>99</v>
      </c>
    </row>
    <row r="2496" spans="1:12" x14ac:dyDescent="0.2">
      <c r="A2496">
        <v>2495</v>
      </c>
      <c r="B2496" t="s">
        <v>98</v>
      </c>
      <c r="C2496" t="s">
        <v>2524</v>
      </c>
      <c r="D2496" t="str">
        <f t="shared" si="38"/>
        <v>National University of Technology</v>
      </c>
      <c r="E2496" t="str">
        <f>VLOOKUP(F2496, Country!$C$2:$D$134, 2, FALSE)</f>
        <v>PK</v>
      </c>
      <c r="F2496" t="str" cm="1">
        <f t="array" ref="F2496">INDEX(Country!$A$2:$A$134, MAX(IF(RIGHT($C2496,LEN(Country!$A$2:$A$134))=Country!$A$2:$A$134, ROW(Country!$A$2:$A$134)-ROW(Country!$A$2)+1, 0)))</f>
        <v>Pakistan</v>
      </c>
      <c r="G2496" t="s">
        <v>99</v>
      </c>
      <c r="H2496" t="s">
        <v>99</v>
      </c>
      <c r="I2496" t="s">
        <v>99</v>
      </c>
      <c r="J2496" t="s">
        <v>99</v>
      </c>
      <c r="K2496" t="s">
        <v>99</v>
      </c>
      <c r="L2496" t="s">
        <v>99</v>
      </c>
    </row>
    <row r="2497" spans="1:12" x14ac:dyDescent="0.2">
      <c r="A2497">
        <v>2496</v>
      </c>
      <c r="B2497" t="s">
        <v>98</v>
      </c>
      <c r="C2497" t="s">
        <v>2525</v>
      </c>
      <c r="D2497" t="str">
        <f t="shared" si="38"/>
        <v>National University Philippines</v>
      </c>
      <c r="E2497" t="str">
        <f>VLOOKUP(F2497, Country!$C$2:$D$134, 2, FALSE)</f>
        <v>PH</v>
      </c>
      <c r="F2497" t="str" cm="1">
        <f t="array" ref="F2497">INDEX(Country!$A$2:$A$134, MAX(IF(RIGHT($C2497,LEN(Country!$A$2:$A$134))=Country!$A$2:$A$134, ROW(Country!$A$2:$A$134)-ROW(Country!$A$2)+1, 0)))</f>
        <v>Philippines</v>
      </c>
      <c r="G2497" t="s">
        <v>99</v>
      </c>
      <c r="H2497" t="s">
        <v>99</v>
      </c>
      <c r="I2497" t="s">
        <v>99</v>
      </c>
      <c r="J2497" t="s">
        <v>99</v>
      </c>
      <c r="K2497" t="s">
        <v>99</v>
      </c>
      <c r="L2497" t="s">
        <v>99</v>
      </c>
    </row>
    <row r="2498" spans="1:12" x14ac:dyDescent="0.2">
      <c r="A2498">
        <v>2497</v>
      </c>
      <c r="B2498" t="s">
        <v>98</v>
      </c>
      <c r="C2498" t="s">
        <v>2526</v>
      </c>
      <c r="D2498" t="str">
        <f t="shared" si="38"/>
        <v>National University, Sudan</v>
      </c>
      <c r="E2498" t="str">
        <f>VLOOKUP(F2498, Country!$C$2:$D$134, 2, FALSE)</f>
        <v>SD</v>
      </c>
      <c r="F2498" t="str" cm="1">
        <f t="array" ref="F2498">INDEX(Country!$A$2:$A$134, MAX(IF(RIGHT($C2498,LEN(Country!$A$2:$A$134))=Country!$A$2:$A$134, ROW(Country!$A$2:$A$134)-ROW(Country!$A$2)+1, 0)))</f>
        <v>Sudan</v>
      </c>
      <c r="G2498" t="s">
        <v>99</v>
      </c>
      <c r="H2498" t="s">
        <v>99</v>
      </c>
      <c r="I2498" t="s">
        <v>99</v>
      </c>
      <c r="J2498" t="s">
        <v>99</v>
      </c>
      <c r="K2498" t="s">
        <v>99</v>
      </c>
      <c r="L2498" t="s">
        <v>99</v>
      </c>
    </row>
    <row r="2499" spans="1:12" x14ac:dyDescent="0.2">
      <c r="A2499">
        <v>2498</v>
      </c>
      <c r="B2499" t="s">
        <v>98</v>
      </c>
      <c r="C2499" t="s">
        <v>2527</v>
      </c>
      <c r="D2499" t="str">
        <f t="shared" ref="D2499:D2562" si="39">LEFT(C2499, LEN(C2499)-LEN(F2499))</f>
        <v>National University “Yuri Kondratyuk Poltava Polytechnic”</v>
      </c>
      <c r="E2499" t="str">
        <f>VLOOKUP(F2499, Country!$C$2:$D$134, 2, FALSE)</f>
        <v>UA</v>
      </c>
      <c r="F2499" t="str" cm="1">
        <f t="array" ref="F2499">INDEX(Country!$A$2:$A$134, MAX(IF(RIGHT($C2499,LEN(Country!$A$2:$A$134))=Country!$A$2:$A$134, ROW(Country!$A$2:$A$134)-ROW(Country!$A$2)+1, 0)))</f>
        <v>Ukraine</v>
      </c>
      <c r="G2499" t="s">
        <v>99</v>
      </c>
      <c r="H2499" t="s">
        <v>99</v>
      </c>
      <c r="I2499" t="s">
        <v>99</v>
      </c>
      <c r="J2499" t="s">
        <v>99</v>
      </c>
      <c r="K2499" t="s">
        <v>99</v>
      </c>
      <c r="L2499" t="s">
        <v>99</v>
      </c>
    </row>
    <row r="2500" spans="1:12" x14ac:dyDescent="0.2">
      <c r="A2500">
        <v>2499</v>
      </c>
      <c r="B2500" t="s">
        <v>98</v>
      </c>
      <c r="C2500" t="s">
        <v>2528</v>
      </c>
      <c r="D2500" t="str">
        <f t="shared" si="39"/>
        <v>Navoi State University</v>
      </c>
      <c r="E2500" t="str">
        <f>VLOOKUP(F2500, Country!$C$2:$D$134, 2, FALSE)</f>
        <v>UZ</v>
      </c>
      <c r="F2500" t="str" cm="1">
        <f t="array" ref="F2500">INDEX(Country!$A$2:$A$134, MAX(IF(RIGHT($C2500,LEN(Country!$A$2:$A$134))=Country!$A$2:$A$134, ROW(Country!$A$2:$A$134)-ROW(Country!$A$2)+1, 0)))</f>
        <v>Uzbekistan</v>
      </c>
      <c r="G2500" t="s">
        <v>99</v>
      </c>
      <c r="H2500" t="s">
        <v>99</v>
      </c>
      <c r="I2500" t="s">
        <v>99</v>
      </c>
      <c r="J2500" t="s">
        <v>99</v>
      </c>
      <c r="K2500" t="s">
        <v>99</v>
      </c>
      <c r="L2500" t="s">
        <v>99</v>
      </c>
    </row>
    <row r="2501" spans="1:12" x14ac:dyDescent="0.2">
      <c r="A2501">
        <v>2500</v>
      </c>
      <c r="B2501" t="s">
        <v>98</v>
      </c>
      <c r="C2501" t="s">
        <v>2529</v>
      </c>
      <c r="D2501" t="str">
        <f t="shared" si="39"/>
        <v>Nawroz University</v>
      </c>
      <c r="E2501" t="str">
        <f>VLOOKUP(F2501, Country!$C$2:$D$134, 2, FALSE)</f>
        <v>IQ</v>
      </c>
      <c r="F2501" t="str" cm="1">
        <f t="array" ref="F2501">INDEX(Country!$A$2:$A$134, MAX(IF(RIGHT($C2501,LEN(Country!$A$2:$A$134))=Country!$A$2:$A$134, ROW(Country!$A$2:$A$134)-ROW(Country!$A$2)+1, 0)))</f>
        <v>Iraq</v>
      </c>
      <c r="G2501" t="s">
        <v>99</v>
      </c>
      <c r="H2501" t="s">
        <v>99</v>
      </c>
      <c r="I2501" t="s">
        <v>99</v>
      </c>
      <c r="J2501" t="s">
        <v>99</v>
      </c>
      <c r="K2501" t="s">
        <v>99</v>
      </c>
      <c r="L2501" t="s">
        <v>99</v>
      </c>
    </row>
    <row r="2502" spans="1:12" x14ac:dyDescent="0.2">
      <c r="A2502">
        <v>2501</v>
      </c>
      <c r="B2502" t="s">
        <v>98</v>
      </c>
      <c r="C2502" t="s">
        <v>2530</v>
      </c>
      <c r="D2502" t="str">
        <f t="shared" si="39"/>
        <v>Netaji Subhas University of Technology</v>
      </c>
      <c r="E2502" t="str">
        <f>VLOOKUP(F2502, Country!$C$2:$D$134, 2, FALSE)</f>
        <v>IN</v>
      </c>
      <c r="F2502" t="str" cm="1">
        <f t="array" ref="F2502">INDEX(Country!$A$2:$A$134, MAX(IF(RIGHT($C2502,LEN(Country!$A$2:$A$134))=Country!$A$2:$A$134, ROW(Country!$A$2:$A$134)-ROW(Country!$A$2)+1, 0)))</f>
        <v>India</v>
      </c>
      <c r="G2502" t="s">
        <v>99</v>
      </c>
      <c r="H2502" t="s">
        <v>99</v>
      </c>
      <c r="I2502" t="s">
        <v>99</v>
      </c>
      <c r="J2502" t="s">
        <v>99</v>
      </c>
      <c r="K2502" t="s">
        <v>99</v>
      </c>
      <c r="L2502" t="s">
        <v>99</v>
      </c>
    </row>
    <row r="2503" spans="1:12" x14ac:dyDescent="0.2">
      <c r="A2503">
        <v>2502</v>
      </c>
      <c r="B2503" t="s">
        <v>98</v>
      </c>
      <c r="C2503" t="s">
        <v>2531</v>
      </c>
      <c r="D2503" t="str">
        <f t="shared" si="39"/>
        <v>Niger Delta University</v>
      </c>
      <c r="E2503" t="str">
        <f>VLOOKUP(F2503, Country!$C$2:$D$134, 2, FALSE)</f>
        <v>NG</v>
      </c>
      <c r="F2503" t="str" cm="1">
        <f t="array" ref="F2503">INDEX(Country!$A$2:$A$134, MAX(IF(RIGHT($C2503,LEN(Country!$A$2:$A$134))=Country!$A$2:$A$134, ROW(Country!$A$2:$A$134)-ROW(Country!$A$2)+1, 0)))</f>
        <v>Nigeria</v>
      </c>
      <c r="G2503" t="s">
        <v>99</v>
      </c>
      <c r="H2503" t="s">
        <v>99</v>
      </c>
      <c r="I2503" t="s">
        <v>99</v>
      </c>
      <c r="J2503" t="s">
        <v>99</v>
      </c>
      <c r="K2503" t="s">
        <v>99</v>
      </c>
      <c r="L2503" t="s">
        <v>99</v>
      </c>
    </row>
    <row r="2504" spans="1:12" x14ac:dyDescent="0.2">
      <c r="A2504">
        <v>2503</v>
      </c>
      <c r="B2504" t="s">
        <v>98</v>
      </c>
      <c r="C2504" t="s">
        <v>2532</v>
      </c>
      <c r="D2504" t="str">
        <f t="shared" si="39"/>
        <v>Niigata University of Health and Welfare</v>
      </c>
      <c r="E2504" t="str">
        <f>VLOOKUP(F2504, Country!$C$2:$D$134, 2, FALSE)</f>
        <v>JP</v>
      </c>
      <c r="F2504" t="str" cm="1">
        <f t="array" ref="F2504">INDEX(Country!$A$2:$A$134, MAX(IF(RIGHT($C2504,LEN(Country!$A$2:$A$134))=Country!$A$2:$A$134, ROW(Country!$A$2:$A$134)-ROW(Country!$A$2)+1, 0)))</f>
        <v>Japan</v>
      </c>
      <c r="G2504" t="s">
        <v>99</v>
      </c>
      <c r="H2504" t="s">
        <v>99</v>
      </c>
      <c r="I2504" t="s">
        <v>99</v>
      </c>
      <c r="J2504" t="s">
        <v>99</v>
      </c>
      <c r="K2504" t="s">
        <v>99</v>
      </c>
      <c r="L2504" t="s">
        <v>99</v>
      </c>
    </row>
    <row r="2505" spans="1:12" x14ac:dyDescent="0.2">
      <c r="A2505">
        <v>2504</v>
      </c>
      <c r="B2505" t="s">
        <v>98</v>
      </c>
      <c r="C2505" t="s">
        <v>2533</v>
      </c>
      <c r="D2505" t="str">
        <f t="shared" si="39"/>
        <v>Nile University of Nigeria</v>
      </c>
      <c r="E2505" t="str">
        <f>VLOOKUP(F2505, Country!$C$2:$D$134, 2, FALSE)</f>
        <v>NG</v>
      </c>
      <c r="F2505" t="str" cm="1">
        <f t="array" ref="F2505">INDEX(Country!$A$2:$A$134, MAX(IF(RIGHT($C2505,LEN(Country!$A$2:$A$134))=Country!$A$2:$A$134, ROW(Country!$A$2:$A$134)-ROW(Country!$A$2)+1, 0)))</f>
        <v>Nigeria</v>
      </c>
      <c r="G2505" t="s">
        <v>99</v>
      </c>
      <c r="H2505" t="s">
        <v>99</v>
      </c>
      <c r="I2505" t="s">
        <v>99</v>
      </c>
      <c r="J2505" t="s">
        <v>99</v>
      </c>
      <c r="K2505" t="s">
        <v>99</v>
      </c>
      <c r="L2505" t="s">
        <v>99</v>
      </c>
    </row>
    <row r="2506" spans="1:12" x14ac:dyDescent="0.2">
      <c r="A2506">
        <v>2505</v>
      </c>
      <c r="B2506" t="s">
        <v>98</v>
      </c>
      <c r="C2506" t="s">
        <v>2534</v>
      </c>
      <c r="D2506" t="str">
        <f t="shared" si="39"/>
        <v>Northeast Ohio Medical University</v>
      </c>
      <c r="E2506" t="str">
        <f>VLOOKUP(F2506, Country!$C$2:$D$134, 2, FALSE)</f>
        <v>US</v>
      </c>
      <c r="F2506" t="str" cm="1">
        <f t="array" ref="F2506">INDEX(Country!$A$2:$A$134, MAX(IF(RIGHT($C2506,LEN(Country!$A$2:$A$134))=Country!$A$2:$A$134, ROW(Country!$A$2:$A$134)-ROW(Country!$A$2)+1, 0)))</f>
        <v>United States</v>
      </c>
      <c r="G2506" t="s">
        <v>99</v>
      </c>
      <c r="H2506" t="s">
        <v>99</v>
      </c>
      <c r="I2506" t="s">
        <v>99</v>
      </c>
      <c r="J2506" t="s">
        <v>99</v>
      </c>
      <c r="K2506" t="s">
        <v>99</v>
      </c>
      <c r="L2506" t="s">
        <v>99</v>
      </c>
    </row>
    <row r="2507" spans="1:12" x14ac:dyDescent="0.2">
      <c r="A2507">
        <v>2506</v>
      </c>
      <c r="B2507" t="s">
        <v>98</v>
      </c>
      <c r="C2507" t="s">
        <v>2535</v>
      </c>
      <c r="D2507" t="str">
        <f t="shared" si="39"/>
        <v>Norwich University of the Arts</v>
      </c>
      <c r="E2507" t="str">
        <f>VLOOKUP(F2507, Country!$C$2:$D$134, 2, FALSE)</f>
        <v>GB</v>
      </c>
      <c r="F2507" t="str" cm="1">
        <f t="array" ref="F2507">INDEX(Country!$A$2:$A$134, MAX(IF(RIGHT($C2507,LEN(Country!$A$2:$A$134))=Country!$A$2:$A$134, ROW(Country!$A$2:$A$134)-ROW(Country!$A$2)+1, 0)))</f>
        <v>United Kingdom</v>
      </c>
      <c r="G2507" t="s">
        <v>99</v>
      </c>
      <c r="H2507" t="s">
        <v>99</v>
      </c>
      <c r="I2507" t="s">
        <v>99</v>
      </c>
      <c r="J2507" t="s">
        <v>99</v>
      </c>
      <c r="K2507" t="s">
        <v>99</v>
      </c>
      <c r="L2507" t="s">
        <v>99</v>
      </c>
    </row>
    <row r="2508" spans="1:12" x14ac:dyDescent="0.2">
      <c r="A2508">
        <v>2507</v>
      </c>
      <c r="B2508" t="s">
        <v>98</v>
      </c>
      <c r="C2508" t="s">
        <v>2536</v>
      </c>
      <c r="D2508" t="str">
        <f t="shared" si="39"/>
        <v>Novosibirsk State University of Economics and Management</v>
      </c>
      <c r="E2508" t="str">
        <f>VLOOKUP(F2508, Country!$C$2:$D$134, 2, FALSE)</f>
        <v>RU</v>
      </c>
      <c r="F2508" t="str" cm="1">
        <f t="array" ref="F2508">INDEX(Country!$A$2:$A$134, MAX(IF(RIGHT($C2508,LEN(Country!$A$2:$A$134))=Country!$A$2:$A$134, ROW(Country!$A$2:$A$134)-ROW(Country!$A$2)+1, 0)))</f>
        <v>Russian Federation</v>
      </c>
      <c r="G2508" t="s">
        <v>99</v>
      </c>
      <c r="H2508" t="s">
        <v>99</v>
      </c>
      <c r="I2508" t="s">
        <v>99</v>
      </c>
      <c r="J2508" t="s">
        <v>99</v>
      </c>
      <c r="K2508" t="s">
        <v>99</v>
      </c>
      <c r="L2508" t="s">
        <v>99</v>
      </c>
    </row>
    <row r="2509" spans="1:12" x14ac:dyDescent="0.2">
      <c r="A2509">
        <v>2508</v>
      </c>
      <c r="B2509" t="s">
        <v>98</v>
      </c>
      <c r="C2509" t="s">
        <v>2537</v>
      </c>
      <c r="D2509" t="str">
        <f t="shared" si="39"/>
        <v>NSBM Green University</v>
      </c>
      <c r="E2509" t="str">
        <f>VLOOKUP(F2509, Country!$C$2:$D$134, 2, FALSE)</f>
        <v>LK</v>
      </c>
      <c r="F2509" t="str" cm="1">
        <f t="array" ref="F2509">INDEX(Country!$A$2:$A$134, MAX(IF(RIGHT($C2509,LEN(Country!$A$2:$A$134))=Country!$A$2:$A$134, ROW(Country!$A$2:$A$134)-ROW(Country!$A$2)+1, 0)))</f>
        <v>Sri Lanka</v>
      </c>
      <c r="G2509" t="s">
        <v>99</v>
      </c>
      <c r="H2509" t="s">
        <v>99</v>
      </c>
      <c r="I2509" t="s">
        <v>99</v>
      </c>
      <c r="J2509" t="s">
        <v>99</v>
      </c>
      <c r="K2509" t="s">
        <v>99</v>
      </c>
      <c r="L2509" t="s">
        <v>99</v>
      </c>
    </row>
    <row r="2510" spans="1:12" x14ac:dyDescent="0.2">
      <c r="A2510">
        <v>2509</v>
      </c>
      <c r="B2510" t="s">
        <v>98</v>
      </c>
      <c r="C2510" t="s">
        <v>2538</v>
      </c>
      <c r="D2510" t="str">
        <f t="shared" si="39"/>
        <v>Nueva Ecija University of Science and Technology (NEUST)</v>
      </c>
      <c r="E2510" t="str">
        <f>VLOOKUP(F2510, Country!$C$2:$D$134, 2, FALSE)</f>
        <v>PH</v>
      </c>
      <c r="F2510" t="str" cm="1">
        <f t="array" ref="F2510">INDEX(Country!$A$2:$A$134, MAX(IF(RIGHT($C2510,LEN(Country!$A$2:$A$134))=Country!$A$2:$A$134, ROW(Country!$A$2:$A$134)-ROW(Country!$A$2)+1, 0)))</f>
        <v>Philippines</v>
      </c>
      <c r="G2510" t="s">
        <v>99</v>
      </c>
      <c r="H2510" t="s">
        <v>99</v>
      </c>
      <c r="I2510" t="s">
        <v>99</v>
      </c>
      <c r="J2510" t="s">
        <v>99</v>
      </c>
      <c r="K2510" t="s">
        <v>99</v>
      </c>
      <c r="L2510" t="s">
        <v>99</v>
      </c>
    </row>
    <row r="2511" spans="1:12" x14ac:dyDescent="0.2">
      <c r="A2511">
        <v>2510</v>
      </c>
      <c r="B2511" t="s">
        <v>98</v>
      </c>
      <c r="C2511" t="s">
        <v>2539</v>
      </c>
      <c r="D2511" t="str">
        <f t="shared" si="39"/>
        <v>Nukus Innovation Institute</v>
      </c>
      <c r="E2511" t="str">
        <f>VLOOKUP(F2511, Country!$C$2:$D$134, 2, FALSE)</f>
        <v>UZ</v>
      </c>
      <c r="F2511" t="str" cm="1">
        <f t="array" ref="F2511">INDEX(Country!$A$2:$A$134, MAX(IF(RIGHT($C2511,LEN(Country!$A$2:$A$134))=Country!$A$2:$A$134, ROW(Country!$A$2:$A$134)-ROW(Country!$A$2)+1, 0)))</f>
        <v>Uzbekistan</v>
      </c>
      <c r="G2511" t="s">
        <v>99</v>
      </c>
      <c r="H2511" t="s">
        <v>99</v>
      </c>
      <c r="I2511" t="s">
        <v>99</v>
      </c>
      <c r="J2511" t="s">
        <v>99</v>
      </c>
      <c r="K2511" t="s">
        <v>99</v>
      </c>
      <c r="L2511" t="s">
        <v>99</v>
      </c>
    </row>
    <row r="2512" spans="1:12" x14ac:dyDescent="0.2">
      <c r="A2512">
        <v>2511</v>
      </c>
      <c r="B2512" t="s">
        <v>98</v>
      </c>
      <c r="C2512" t="s">
        <v>2540</v>
      </c>
      <c r="D2512" t="str">
        <f t="shared" si="39"/>
        <v>October 6 University</v>
      </c>
      <c r="E2512" t="str">
        <f>VLOOKUP(F2512, Country!$C$2:$D$134, 2, FALSE)</f>
        <v>EG</v>
      </c>
      <c r="F2512" t="str" cm="1">
        <f t="array" ref="F2512">INDEX(Country!$A$2:$A$134, MAX(IF(RIGHT($C2512,LEN(Country!$A$2:$A$134))=Country!$A$2:$A$134, ROW(Country!$A$2:$A$134)-ROW(Country!$A$2)+1, 0)))</f>
        <v>Egypt</v>
      </c>
      <c r="G2512" t="s">
        <v>99</v>
      </c>
      <c r="H2512" t="s">
        <v>99</v>
      </c>
      <c r="I2512" t="s">
        <v>99</v>
      </c>
      <c r="J2512" t="s">
        <v>99</v>
      </c>
      <c r="K2512" t="s">
        <v>99</v>
      </c>
      <c r="L2512" t="s">
        <v>99</v>
      </c>
    </row>
    <row r="2513" spans="1:12" x14ac:dyDescent="0.2">
      <c r="A2513">
        <v>2512</v>
      </c>
      <c r="B2513" t="s">
        <v>98</v>
      </c>
      <c r="C2513" t="s">
        <v>2541</v>
      </c>
      <c r="D2513" t="str">
        <f t="shared" si="39"/>
        <v>Odesa National Maritime University</v>
      </c>
      <c r="E2513" t="str">
        <f>VLOOKUP(F2513, Country!$C$2:$D$134, 2, FALSE)</f>
        <v>UA</v>
      </c>
      <c r="F2513" t="str" cm="1">
        <f t="array" ref="F2513">INDEX(Country!$A$2:$A$134, MAX(IF(RIGHT($C2513,LEN(Country!$A$2:$A$134))=Country!$A$2:$A$134, ROW(Country!$A$2:$A$134)-ROW(Country!$A$2)+1, 0)))</f>
        <v>Ukraine</v>
      </c>
      <c r="G2513" t="s">
        <v>99</v>
      </c>
      <c r="H2513" t="s">
        <v>99</v>
      </c>
      <c r="I2513" t="s">
        <v>99</v>
      </c>
      <c r="J2513" t="s">
        <v>99</v>
      </c>
      <c r="K2513" t="s">
        <v>99</v>
      </c>
      <c r="L2513" t="s">
        <v>99</v>
      </c>
    </row>
    <row r="2514" spans="1:12" x14ac:dyDescent="0.2">
      <c r="A2514">
        <v>2513</v>
      </c>
      <c r="B2514" t="s">
        <v>98</v>
      </c>
      <c r="C2514" t="s">
        <v>2542</v>
      </c>
      <c r="D2514" t="str">
        <f t="shared" si="39"/>
        <v>Odesa State University of Internal Affairs</v>
      </c>
      <c r="E2514" t="str">
        <f>VLOOKUP(F2514, Country!$C$2:$D$134, 2, FALSE)</f>
        <v>UA</v>
      </c>
      <c r="F2514" t="str" cm="1">
        <f t="array" ref="F2514">INDEX(Country!$A$2:$A$134, MAX(IF(RIGHT($C2514,LEN(Country!$A$2:$A$134))=Country!$A$2:$A$134, ROW(Country!$A$2:$A$134)-ROW(Country!$A$2)+1, 0)))</f>
        <v>Ukraine</v>
      </c>
      <c r="G2514" t="s">
        <v>99</v>
      </c>
      <c r="H2514" t="s">
        <v>99</v>
      </c>
      <c r="I2514" t="s">
        <v>99</v>
      </c>
      <c r="J2514" t="s">
        <v>99</v>
      </c>
      <c r="K2514" t="s">
        <v>99</v>
      </c>
      <c r="L2514" t="s">
        <v>99</v>
      </c>
    </row>
    <row r="2515" spans="1:12" x14ac:dyDescent="0.2">
      <c r="A2515">
        <v>2514</v>
      </c>
      <c r="B2515" t="s">
        <v>98</v>
      </c>
      <c r="C2515" t="s">
        <v>2543</v>
      </c>
      <c r="D2515" t="str">
        <f t="shared" si="39"/>
        <v>Oguz Han Engineering and Technology University of Turkmenistan</v>
      </c>
      <c r="E2515" t="str">
        <f>VLOOKUP(F2515, Country!$C$2:$D$134, 2, FALSE)</f>
        <v>TM</v>
      </c>
      <c r="F2515" t="str" cm="1">
        <f t="array" ref="F2515">INDEX(Country!$A$2:$A$134, MAX(IF(RIGHT($C2515,LEN(Country!$A$2:$A$134))=Country!$A$2:$A$134, ROW(Country!$A$2:$A$134)-ROW(Country!$A$2)+1, 0)))</f>
        <v>Turkmenistan</v>
      </c>
      <c r="G2515" t="s">
        <v>99</v>
      </c>
      <c r="H2515" t="s">
        <v>99</v>
      </c>
      <c r="I2515" t="s">
        <v>99</v>
      </c>
      <c r="J2515" t="s">
        <v>99</v>
      </c>
      <c r="K2515" t="s">
        <v>99</v>
      </c>
      <c r="L2515" t="s">
        <v>99</v>
      </c>
    </row>
    <row r="2516" spans="1:12" x14ac:dyDescent="0.2">
      <c r="A2516">
        <v>2515</v>
      </c>
      <c r="B2516" t="s">
        <v>98</v>
      </c>
      <c r="C2516" t="s">
        <v>2544</v>
      </c>
      <c r="D2516" t="str">
        <f t="shared" si="39"/>
        <v>Oman Dental College</v>
      </c>
      <c r="E2516" t="str">
        <f>VLOOKUP(F2516, Country!$C$2:$D$134, 2, FALSE)</f>
        <v>OM</v>
      </c>
      <c r="F2516" t="str" cm="1">
        <f t="array" ref="F2516">INDEX(Country!$A$2:$A$134, MAX(IF(RIGHT($C2516,LEN(Country!$A$2:$A$134))=Country!$A$2:$A$134, ROW(Country!$A$2:$A$134)-ROW(Country!$A$2)+1, 0)))</f>
        <v>Oman</v>
      </c>
      <c r="G2516" t="s">
        <v>99</v>
      </c>
      <c r="H2516" t="s">
        <v>99</v>
      </c>
      <c r="I2516" t="s">
        <v>99</v>
      </c>
      <c r="J2516" t="s">
        <v>99</v>
      </c>
      <c r="K2516" t="s">
        <v>99</v>
      </c>
      <c r="L2516" t="s">
        <v>99</v>
      </c>
    </row>
    <row r="2517" spans="1:12" x14ac:dyDescent="0.2">
      <c r="A2517">
        <v>2516</v>
      </c>
      <c r="B2517" t="s">
        <v>98</v>
      </c>
      <c r="C2517" t="s">
        <v>2545</v>
      </c>
      <c r="D2517" t="str">
        <f t="shared" si="39"/>
        <v>Omar Al-Mukhtar University</v>
      </c>
      <c r="E2517" t="str">
        <f>VLOOKUP(F2517, Country!$C$2:$D$134, 2, FALSE)</f>
        <v>LY</v>
      </c>
      <c r="F2517" t="str" cm="1">
        <f t="array" ref="F2517">INDEX(Country!$A$2:$A$134, MAX(IF(RIGHT($C2517,LEN(Country!$A$2:$A$134))=Country!$A$2:$A$134, ROW(Country!$A$2:$A$134)-ROW(Country!$A$2)+1, 0)))</f>
        <v>Libya</v>
      </c>
      <c r="G2517" t="s">
        <v>99</v>
      </c>
      <c r="H2517" t="s">
        <v>99</v>
      </c>
      <c r="I2517" t="s">
        <v>99</v>
      </c>
      <c r="J2517" t="s">
        <v>99</v>
      </c>
      <c r="K2517" t="s">
        <v>99</v>
      </c>
      <c r="L2517" t="s">
        <v>99</v>
      </c>
    </row>
    <row r="2518" spans="1:12" x14ac:dyDescent="0.2">
      <c r="A2518">
        <v>2517</v>
      </c>
      <c r="B2518" t="s">
        <v>98</v>
      </c>
      <c r="C2518" t="s">
        <v>2546</v>
      </c>
      <c r="D2518" t="str">
        <f t="shared" si="39"/>
        <v>Omsk State Agrarian University</v>
      </c>
      <c r="E2518" t="str">
        <f>VLOOKUP(F2518, Country!$C$2:$D$134, 2, FALSE)</f>
        <v>RU</v>
      </c>
      <c r="F2518" t="str" cm="1">
        <f t="array" ref="F2518">INDEX(Country!$A$2:$A$134, MAX(IF(RIGHT($C2518,LEN(Country!$A$2:$A$134))=Country!$A$2:$A$134, ROW(Country!$A$2:$A$134)-ROW(Country!$A$2)+1, 0)))</f>
        <v>Russian Federation</v>
      </c>
      <c r="G2518" t="s">
        <v>99</v>
      </c>
      <c r="H2518" t="s">
        <v>99</v>
      </c>
      <c r="I2518" t="s">
        <v>99</v>
      </c>
      <c r="J2518" t="s">
        <v>99</v>
      </c>
      <c r="K2518" t="s">
        <v>99</v>
      </c>
      <c r="L2518" t="s">
        <v>99</v>
      </c>
    </row>
    <row r="2519" spans="1:12" x14ac:dyDescent="0.2">
      <c r="A2519">
        <v>2518</v>
      </c>
      <c r="B2519" t="s">
        <v>98</v>
      </c>
      <c r="C2519" t="s">
        <v>2547</v>
      </c>
      <c r="D2519" t="str">
        <f t="shared" si="39"/>
        <v>Oran Graduate School of Economics</v>
      </c>
      <c r="E2519" t="str">
        <f>VLOOKUP(F2519, Country!$C$2:$D$134, 2, FALSE)</f>
        <v>DZ</v>
      </c>
      <c r="F2519" t="str" cm="1">
        <f t="array" ref="F2519">INDEX(Country!$A$2:$A$134, MAX(IF(RIGHT($C2519,LEN(Country!$A$2:$A$134))=Country!$A$2:$A$134, ROW(Country!$A$2:$A$134)-ROW(Country!$A$2)+1, 0)))</f>
        <v>Algeria</v>
      </c>
      <c r="G2519" t="s">
        <v>99</v>
      </c>
      <c r="H2519" t="s">
        <v>99</v>
      </c>
      <c r="I2519" t="s">
        <v>99</v>
      </c>
      <c r="J2519" t="s">
        <v>99</v>
      </c>
      <c r="K2519" t="s">
        <v>99</v>
      </c>
      <c r="L2519" t="s">
        <v>99</v>
      </c>
    </row>
    <row r="2520" spans="1:12" x14ac:dyDescent="0.2">
      <c r="A2520">
        <v>2519</v>
      </c>
      <c r="B2520" t="s">
        <v>98</v>
      </c>
      <c r="C2520" t="s">
        <v>2548</v>
      </c>
      <c r="D2520" t="str">
        <f t="shared" si="39"/>
        <v>Orel State Agrarian University named after N.V. Parahin</v>
      </c>
      <c r="E2520" t="str">
        <f>VLOOKUP(F2520, Country!$C$2:$D$134, 2, FALSE)</f>
        <v>RU</v>
      </c>
      <c r="F2520" t="str" cm="1">
        <f t="array" ref="F2520">INDEX(Country!$A$2:$A$134, MAX(IF(RIGHT($C2520,LEN(Country!$A$2:$A$134))=Country!$A$2:$A$134, ROW(Country!$A$2:$A$134)-ROW(Country!$A$2)+1, 0)))</f>
        <v>Russian Federation</v>
      </c>
      <c r="G2520" t="s">
        <v>99</v>
      </c>
      <c r="H2520" t="s">
        <v>99</v>
      </c>
      <c r="I2520" t="s">
        <v>99</v>
      </c>
      <c r="J2520" t="s">
        <v>99</v>
      </c>
      <c r="K2520" t="s">
        <v>99</v>
      </c>
      <c r="L2520" t="s">
        <v>99</v>
      </c>
    </row>
    <row r="2521" spans="1:12" x14ac:dyDescent="0.2">
      <c r="A2521">
        <v>2520</v>
      </c>
      <c r="B2521" t="s">
        <v>98</v>
      </c>
      <c r="C2521" t="s">
        <v>2549</v>
      </c>
      <c r="D2521" t="str">
        <f t="shared" si="39"/>
        <v>Orel State University named after I.S. Turgenev</v>
      </c>
      <c r="E2521" t="str">
        <f>VLOOKUP(F2521, Country!$C$2:$D$134, 2, FALSE)</f>
        <v>RU</v>
      </c>
      <c r="F2521" t="str" cm="1">
        <f t="array" ref="F2521">INDEX(Country!$A$2:$A$134, MAX(IF(RIGHT($C2521,LEN(Country!$A$2:$A$134))=Country!$A$2:$A$134, ROW(Country!$A$2:$A$134)-ROW(Country!$A$2)+1, 0)))</f>
        <v>Russian Federation</v>
      </c>
      <c r="G2521" t="s">
        <v>99</v>
      </c>
      <c r="H2521" t="s">
        <v>99</v>
      </c>
      <c r="I2521" t="s">
        <v>99</v>
      </c>
      <c r="J2521" t="s">
        <v>99</v>
      </c>
      <c r="K2521" t="s">
        <v>99</v>
      </c>
      <c r="L2521" t="s">
        <v>99</v>
      </c>
    </row>
    <row r="2522" spans="1:12" x14ac:dyDescent="0.2">
      <c r="A2522">
        <v>2521</v>
      </c>
      <c r="B2522" t="s">
        <v>98</v>
      </c>
      <c r="C2522" t="s">
        <v>2550</v>
      </c>
      <c r="D2522" t="str">
        <f t="shared" si="39"/>
        <v>ORT Uruguay University</v>
      </c>
      <c r="E2522" t="str">
        <f>VLOOKUP(F2522, Country!$C$2:$D$134, 2, FALSE)</f>
        <v>UY</v>
      </c>
      <c r="F2522" t="str" cm="1">
        <f t="array" ref="F2522">INDEX(Country!$A$2:$A$134, MAX(IF(RIGHT($C2522,LEN(Country!$A$2:$A$134))=Country!$A$2:$A$134, ROW(Country!$A$2:$A$134)-ROW(Country!$A$2)+1, 0)))</f>
        <v>Uruguay</v>
      </c>
      <c r="G2522" t="s">
        <v>99</v>
      </c>
      <c r="H2522" t="s">
        <v>99</v>
      </c>
      <c r="I2522" t="s">
        <v>99</v>
      </c>
      <c r="J2522" t="s">
        <v>99</v>
      </c>
      <c r="K2522" t="s">
        <v>99</v>
      </c>
      <c r="L2522" t="s">
        <v>99</v>
      </c>
    </row>
    <row r="2523" spans="1:12" x14ac:dyDescent="0.2">
      <c r="A2523">
        <v>2522</v>
      </c>
      <c r="B2523" t="s">
        <v>98</v>
      </c>
      <c r="C2523" t="s">
        <v>2551</v>
      </c>
      <c r="D2523" t="str">
        <f t="shared" si="39"/>
        <v>Ostrogradsky National University of Kremenchuk</v>
      </c>
      <c r="E2523" t="str">
        <f>VLOOKUP(F2523, Country!$C$2:$D$134, 2, FALSE)</f>
        <v>UA</v>
      </c>
      <c r="F2523" t="str" cm="1">
        <f t="array" ref="F2523">INDEX(Country!$A$2:$A$134, MAX(IF(RIGHT($C2523,LEN(Country!$A$2:$A$134))=Country!$A$2:$A$134, ROW(Country!$A$2:$A$134)-ROW(Country!$A$2)+1, 0)))</f>
        <v>Ukraine</v>
      </c>
      <c r="G2523" t="s">
        <v>99</v>
      </c>
      <c r="H2523" t="s">
        <v>99</v>
      </c>
      <c r="I2523" t="s">
        <v>99</v>
      </c>
      <c r="J2523" t="s">
        <v>99</v>
      </c>
      <c r="K2523" t="s">
        <v>99</v>
      </c>
      <c r="L2523" t="s">
        <v>99</v>
      </c>
    </row>
    <row r="2524" spans="1:12" x14ac:dyDescent="0.2">
      <c r="A2524">
        <v>2523</v>
      </c>
      <c r="B2524" t="s">
        <v>98</v>
      </c>
      <c r="C2524" t="s">
        <v>2552</v>
      </c>
      <c r="D2524" t="str">
        <f t="shared" si="39"/>
        <v>Osun State University</v>
      </c>
      <c r="E2524" t="str">
        <f>VLOOKUP(F2524, Country!$C$2:$D$134, 2, FALSE)</f>
        <v>NG</v>
      </c>
      <c r="F2524" t="str" cm="1">
        <f t="array" ref="F2524">INDEX(Country!$A$2:$A$134, MAX(IF(RIGHT($C2524,LEN(Country!$A$2:$A$134))=Country!$A$2:$A$134, ROW(Country!$A$2:$A$134)-ROW(Country!$A$2)+1, 0)))</f>
        <v>Nigeria</v>
      </c>
      <c r="G2524" t="s">
        <v>99</v>
      </c>
      <c r="H2524" t="s">
        <v>99</v>
      </c>
      <c r="I2524" t="s">
        <v>99</v>
      </c>
      <c r="J2524" t="s">
        <v>99</v>
      </c>
      <c r="K2524" t="s">
        <v>99</v>
      </c>
      <c r="L2524" t="s">
        <v>99</v>
      </c>
    </row>
    <row r="2525" spans="1:12" x14ac:dyDescent="0.2">
      <c r="A2525">
        <v>2524</v>
      </c>
      <c r="B2525" t="s">
        <v>98</v>
      </c>
      <c r="C2525" t="s">
        <v>2553</v>
      </c>
      <c r="D2525" t="str">
        <f t="shared" si="39"/>
        <v>Otemon Gakuin University</v>
      </c>
      <c r="E2525" t="str">
        <f>VLOOKUP(F2525, Country!$C$2:$D$134, 2, FALSE)</f>
        <v>JP</v>
      </c>
      <c r="F2525" t="str" cm="1">
        <f t="array" ref="F2525">INDEX(Country!$A$2:$A$134, MAX(IF(RIGHT($C2525,LEN(Country!$A$2:$A$134))=Country!$A$2:$A$134, ROW(Country!$A$2:$A$134)-ROW(Country!$A$2)+1, 0)))</f>
        <v>Japan</v>
      </c>
      <c r="G2525" t="s">
        <v>99</v>
      </c>
      <c r="H2525" t="s">
        <v>99</v>
      </c>
      <c r="I2525" t="s">
        <v>99</v>
      </c>
      <c r="J2525" t="s">
        <v>99</v>
      </c>
      <c r="K2525" t="s">
        <v>99</v>
      </c>
      <c r="L2525" t="s">
        <v>99</v>
      </c>
    </row>
    <row r="2526" spans="1:12" x14ac:dyDescent="0.2">
      <c r="A2526">
        <v>2525</v>
      </c>
      <c r="B2526" t="s">
        <v>98</v>
      </c>
      <c r="C2526" t="s">
        <v>2554</v>
      </c>
      <c r="D2526" t="str">
        <f t="shared" si="39"/>
        <v>Pacific National University</v>
      </c>
      <c r="E2526" t="str">
        <f>VLOOKUP(F2526, Country!$C$2:$D$134, 2, FALSE)</f>
        <v>RU</v>
      </c>
      <c r="F2526" t="str" cm="1">
        <f t="array" ref="F2526">INDEX(Country!$A$2:$A$134, MAX(IF(RIGHT($C2526,LEN(Country!$A$2:$A$134))=Country!$A$2:$A$134, ROW(Country!$A$2:$A$134)-ROW(Country!$A$2)+1, 0)))</f>
        <v>Russian Federation</v>
      </c>
      <c r="G2526" t="s">
        <v>99</v>
      </c>
      <c r="H2526" t="s">
        <v>99</v>
      </c>
      <c r="I2526" t="s">
        <v>99</v>
      </c>
      <c r="J2526" t="s">
        <v>99</v>
      </c>
      <c r="K2526" t="s">
        <v>99</v>
      </c>
      <c r="L2526" t="s">
        <v>99</v>
      </c>
    </row>
    <row r="2527" spans="1:12" x14ac:dyDescent="0.2">
      <c r="A2527">
        <v>2526</v>
      </c>
      <c r="B2527" t="s">
        <v>98</v>
      </c>
      <c r="C2527" t="s">
        <v>2555</v>
      </c>
      <c r="D2527" t="str">
        <f t="shared" si="39"/>
        <v>Palestine Ahliya University</v>
      </c>
      <c r="E2527" t="str">
        <f>VLOOKUP(F2527, Country!$C$2:$D$134, 2, FALSE)</f>
        <v>PS</v>
      </c>
      <c r="F2527" t="str" cm="1">
        <f t="array" ref="F2527">INDEX(Country!$A$2:$A$134, MAX(IF(RIGHT($C2527,LEN(Country!$A$2:$A$134))=Country!$A$2:$A$134, ROW(Country!$A$2:$A$134)-ROW(Country!$A$2)+1, 0)))</f>
        <v>Palestine</v>
      </c>
      <c r="G2527" t="s">
        <v>99</v>
      </c>
      <c r="H2527" t="s">
        <v>99</v>
      </c>
      <c r="I2527" t="s">
        <v>99</v>
      </c>
      <c r="J2527" t="s">
        <v>99</v>
      </c>
      <c r="K2527" t="s">
        <v>99</v>
      </c>
      <c r="L2527" t="s">
        <v>99</v>
      </c>
    </row>
    <row r="2528" spans="1:12" x14ac:dyDescent="0.2">
      <c r="A2528">
        <v>2527</v>
      </c>
      <c r="B2528" t="s">
        <v>98</v>
      </c>
      <c r="C2528" t="s">
        <v>2556</v>
      </c>
      <c r="D2528" t="str">
        <f t="shared" si="39"/>
        <v>Palestine Polytechnic University</v>
      </c>
      <c r="E2528" t="str">
        <f>VLOOKUP(F2528, Country!$C$2:$D$134, 2, FALSE)</f>
        <v>PS</v>
      </c>
      <c r="F2528" t="str" cm="1">
        <f t="array" ref="F2528">INDEX(Country!$A$2:$A$134, MAX(IF(RIGHT($C2528,LEN(Country!$A$2:$A$134))=Country!$A$2:$A$134, ROW(Country!$A$2:$A$134)-ROW(Country!$A$2)+1, 0)))</f>
        <v>Palestine</v>
      </c>
      <c r="G2528" t="s">
        <v>99</v>
      </c>
      <c r="H2528" t="s">
        <v>99</v>
      </c>
      <c r="I2528" t="s">
        <v>99</v>
      </c>
      <c r="J2528" t="s">
        <v>99</v>
      </c>
      <c r="K2528" t="s">
        <v>99</v>
      </c>
      <c r="L2528" t="s">
        <v>99</v>
      </c>
    </row>
    <row r="2529" spans="1:12" x14ac:dyDescent="0.2">
      <c r="A2529">
        <v>2528</v>
      </c>
      <c r="B2529" t="s">
        <v>98</v>
      </c>
      <c r="C2529" t="s">
        <v>2557</v>
      </c>
      <c r="D2529" t="str">
        <f t="shared" si="39"/>
        <v>Palestine Technical University – Kadoorie</v>
      </c>
      <c r="E2529" t="str">
        <f>VLOOKUP(F2529, Country!$C$2:$D$134, 2, FALSE)</f>
        <v>PS</v>
      </c>
      <c r="F2529" t="str" cm="1">
        <f t="array" ref="F2529">INDEX(Country!$A$2:$A$134, MAX(IF(RIGHT($C2529,LEN(Country!$A$2:$A$134))=Country!$A$2:$A$134, ROW(Country!$A$2:$A$134)-ROW(Country!$A$2)+1, 0)))</f>
        <v>Palestine</v>
      </c>
      <c r="G2529" t="s">
        <v>99</v>
      </c>
      <c r="H2529" t="s">
        <v>99</v>
      </c>
      <c r="I2529" t="s">
        <v>99</v>
      </c>
      <c r="J2529" t="s">
        <v>99</v>
      </c>
      <c r="K2529" t="s">
        <v>99</v>
      </c>
      <c r="L2529" t="s">
        <v>99</v>
      </c>
    </row>
    <row r="2530" spans="1:12" x14ac:dyDescent="0.2">
      <c r="A2530">
        <v>2529</v>
      </c>
      <c r="B2530" t="s">
        <v>98</v>
      </c>
      <c r="C2530" t="s">
        <v>2558</v>
      </c>
      <c r="D2530" t="str">
        <f t="shared" si="39"/>
        <v>Panteion University of Social and Political Sciences</v>
      </c>
      <c r="E2530" t="str">
        <f>VLOOKUP(F2530, Country!$C$2:$D$134, 2, FALSE)</f>
        <v>GR</v>
      </c>
      <c r="F2530" t="str" cm="1">
        <f t="array" ref="F2530">INDEX(Country!$A$2:$A$134, MAX(IF(RIGHT($C2530,LEN(Country!$A$2:$A$134))=Country!$A$2:$A$134, ROW(Country!$A$2:$A$134)-ROW(Country!$A$2)+1, 0)))</f>
        <v>Greece</v>
      </c>
      <c r="G2530" t="s">
        <v>99</v>
      </c>
      <c r="H2530" t="s">
        <v>99</v>
      </c>
      <c r="I2530" t="s">
        <v>99</v>
      </c>
      <c r="J2530" t="s">
        <v>99</v>
      </c>
      <c r="K2530" t="s">
        <v>99</v>
      </c>
      <c r="L2530" t="s">
        <v>99</v>
      </c>
    </row>
    <row r="2531" spans="1:12" x14ac:dyDescent="0.2">
      <c r="A2531">
        <v>2530</v>
      </c>
      <c r="B2531" t="s">
        <v>98</v>
      </c>
      <c r="C2531" t="s">
        <v>2559</v>
      </c>
      <c r="D2531" t="str">
        <f t="shared" si="39"/>
        <v>Panthéon-Assas University (Paris 2)</v>
      </c>
      <c r="E2531" t="str">
        <f>VLOOKUP(F2531, Country!$C$2:$D$134, 2, FALSE)</f>
        <v>FR</v>
      </c>
      <c r="F2531" t="str" cm="1">
        <f t="array" ref="F2531">INDEX(Country!$A$2:$A$134, MAX(IF(RIGHT($C2531,LEN(Country!$A$2:$A$134))=Country!$A$2:$A$134, ROW(Country!$A$2:$A$134)-ROW(Country!$A$2)+1, 0)))</f>
        <v>France</v>
      </c>
      <c r="G2531" t="s">
        <v>99</v>
      </c>
      <c r="H2531" t="s">
        <v>99</v>
      </c>
      <c r="I2531" t="s">
        <v>99</v>
      </c>
      <c r="J2531" t="s">
        <v>99</v>
      </c>
      <c r="K2531" t="s">
        <v>99</v>
      </c>
      <c r="L2531" t="s">
        <v>99</v>
      </c>
    </row>
    <row r="2532" spans="1:12" x14ac:dyDescent="0.2">
      <c r="A2532">
        <v>2531</v>
      </c>
      <c r="B2532" t="s">
        <v>98</v>
      </c>
      <c r="C2532" t="s">
        <v>2560</v>
      </c>
      <c r="D2532" t="str">
        <f t="shared" si="39"/>
        <v>Pavlo Tychyna Uman State Pedagogical University</v>
      </c>
      <c r="E2532" t="str">
        <f>VLOOKUP(F2532, Country!$C$2:$D$134, 2, FALSE)</f>
        <v>UA</v>
      </c>
      <c r="F2532" t="str" cm="1">
        <f t="array" ref="F2532">INDEX(Country!$A$2:$A$134, MAX(IF(RIGHT($C2532,LEN(Country!$A$2:$A$134))=Country!$A$2:$A$134, ROW(Country!$A$2:$A$134)-ROW(Country!$A$2)+1, 0)))</f>
        <v>Ukraine</v>
      </c>
      <c r="G2532" t="s">
        <v>99</v>
      </c>
      <c r="H2532" t="s">
        <v>99</v>
      </c>
      <c r="I2532" t="s">
        <v>99</v>
      </c>
      <c r="J2532" t="s">
        <v>99</v>
      </c>
      <c r="K2532" t="s">
        <v>99</v>
      </c>
      <c r="L2532" t="s">
        <v>99</v>
      </c>
    </row>
    <row r="2533" spans="1:12" x14ac:dyDescent="0.2">
      <c r="A2533">
        <v>2532</v>
      </c>
      <c r="B2533" t="s">
        <v>98</v>
      </c>
      <c r="C2533" t="s">
        <v>2561</v>
      </c>
      <c r="D2533" t="str">
        <f t="shared" si="39"/>
        <v>Peoples University of Medical &amp; Health Sciences for Women - Shaheed Benazirabad</v>
      </c>
      <c r="E2533" t="str">
        <f>VLOOKUP(F2533, Country!$C$2:$D$134, 2, FALSE)</f>
        <v>PK</v>
      </c>
      <c r="F2533" t="str" cm="1">
        <f t="array" ref="F2533">INDEX(Country!$A$2:$A$134, MAX(IF(RIGHT($C2533,LEN(Country!$A$2:$A$134))=Country!$A$2:$A$134, ROW(Country!$A$2:$A$134)-ROW(Country!$A$2)+1, 0)))</f>
        <v>Pakistan</v>
      </c>
      <c r="G2533" t="s">
        <v>99</v>
      </c>
      <c r="H2533" t="s">
        <v>99</v>
      </c>
      <c r="I2533" t="s">
        <v>99</v>
      </c>
      <c r="J2533" t="s">
        <v>99</v>
      </c>
      <c r="K2533" t="s">
        <v>99</v>
      </c>
      <c r="L2533" t="s">
        <v>99</v>
      </c>
    </row>
    <row r="2534" spans="1:12" x14ac:dyDescent="0.2">
      <c r="A2534">
        <v>2533</v>
      </c>
      <c r="B2534" t="s">
        <v>98</v>
      </c>
      <c r="C2534" t="s">
        <v>2562</v>
      </c>
      <c r="D2534" t="str">
        <f t="shared" si="39"/>
        <v>Petroleum University of Technology</v>
      </c>
      <c r="E2534" t="str">
        <f>VLOOKUP(F2534, Country!$C$2:$D$134, 2, FALSE)</f>
        <v>IR</v>
      </c>
      <c r="F2534" t="str" cm="1">
        <f t="array" ref="F2534">INDEX(Country!$A$2:$A$134, MAX(IF(RIGHT($C2534,LEN(Country!$A$2:$A$134))=Country!$A$2:$A$134, ROW(Country!$A$2:$A$134)-ROW(Country!$A$2)+1, 0)))</f>
        <v>Iran</v>
      </c>
      <c r="G2534" t="s">
        <v>99</v>
      </c>
      <c r="H2534" t="s">
        <v>99</v>
      </c>
      <c r="I2534" t="s">
        <v>99</v>
      </c>
      <c r="J2534" t="s">
        <v>99</v>
      </c>
      <c r="K2534" t="s">
        <v>99</v>
      </c>
      <c r="L2534" t="s">
        <v>99</v>
      </c>
    </row>
    <row r="2535" spans="1:12" x14ac:dyDescent="0.2">
      <c r="A2535">
        <v>2534</v>
      </c>
      <c r="B2535" t="s">
        <v>98</v>
      </c>
      <c r="C2535" t="s">
        <v>2563</v>
      </c>
      <c r="D2535" t="str">
        <f t="shared" si="39"/>
        <v>Pharos University</v>
      </c>
      <c r="E2535" t="str">
        <f>VLOOKUP(F2535, Country!$C$2:$D$134, 2, FALSE)</f>
        <v>EG</v>
      </c>
      <c r="F2535" t="str" cm="1">
        <f t="array" ref="F2535">INDEX(Country!$A$2:$A$134, MAX(IF(RIGHT($C2535,LEN(Country!$A$2:$A$134))=Country!$A$2:$A$134, ROW(Country!$A$2:$A$134)-ROW(Country!$A$2)+1, 0)))</f>
        <v>Egypt</v>
      </c>
      <c r="G2535" t="s">
        <v>99</v>
      </c>
      <c r="H2535" t="s">
        <v>99</v>
      </c>
      <c r="I2535" t="s">
        <v>99</v>
      </c>
      <c r="J2535" t="s">
        <v>99</v>
      </c>
      <c r="K2535" t="s">
        <v>99</v>
      </c>
      <c r="L2535" t="s">
        <v>99</v>
      </c>
    </row>
    <row r="2536" spans="1:12" x14ac:dyDescent="0.2">
      <c r="A2536">
        <v>2535</v>
      </c>
      <c r="B2536" t="s">
        <v>98</v>
      </c>
      <c r="C2536" t="s">
        <v>2564</v>
      </c>
      <c r="D2536" t="str">
        <f t="shared" si="39"/>
        <v>Philadelphia University (Jordan)</v>
      </c>
      <c r="E2536" t="str">
        <f>VLOOKUP(F2536, Country!$C$2:$D$134, 2, FALSE)</f>
        <v>JO</v>
      </c>
      <c r="F2536" t="str" cm="1">
        <f t="array" ref="F2536">INDEX(Country!$A$2:$A$134, MAX(IF(RIGHT($C2536,LEN(Country!$A$2:$A$134))=Country!$A$2:$A$134, ROW(Country!$A$2:$A$134)-ROW(Country!$A$2)+1, 0)))</f>
        <v>Jordan</v>
      </c>
      <c r="G2536" t="s">
        <v>99</v>
      </c>
      <c r="H2536" t="s">
        <v>99</v>
      </c>
      <c r="I2536" t="s">
        <v>99</v>
      </c>
      <c r="J2536" t="s">
        <v>99</v>
      </c>
      <c r="K2536" t="s">
        <v>99</v>
      </c>
      <c r="L2536" t="s">
        <v>99</v>
      </c>
    </row>
    <row r="2537" spans="1:12" x14ac:dyDescent="0.2">
      <c r="A2537">
        <v>2536</v>
      </c>
      <c r="B2537" t="s">
        <v>98</v>
      </c>
      <c r="C2537" t="s">
        <v>2565</v>
      </c>
      <c r="D2537" t="str">
        <f t="shared" si="39"/>
        <v>Philippine State College of Aeronautics</v>
      </c>
      <c r="E2537" t="str">
        <f>VLOOKUP(F2537, Country!$C$2:$D$134, 2, FALSE)</f>
        <v>PH</v>
      </c>
      <c r="F2537" t="str" cm="1">
        <f t="array" ref="F2537">INDEX(Country!$A$2:$A$134, MAX(IF(RIGHT($C2537,LEN(Country!$A$2:$A$134))=Country!$A$2:$A$134, ROW(Country!$A$2:$A$134)-ROW(Country!$A$2)+1, 0)))</f>
        <v>Philippines</v>
      </c>
      <c r="G2537" t="s">
        <v>99</v>
      </c>
      <c r="H2537" t="s">
        <v>99</v>
      </c>
      <c r="I2537" t="s">
        <v>99</v>
      </c>
      <c r="J2537" t="s">
        <v>99</v>
      </c>
      <c r="K2537" t="s">
        <v>99</v>
      </c>
      <c r="L2537" t="s">
        <v>99</v>
      </c>
    </row>
    <row r="2538" spans="1:12" x14ac:dyDescent="0.2">
      <c r="A2538">
        <v>2537</v>
      </c>
      <c r="B2538" t="s">
        <v>98</v>
      </c>
      <c r="C2538" t="s">
        <v>2566</v>
      </c>
      <c r="D2538" t="str">
        <f t="shared" si="39"/>
        <v>Plymouth Marjon University</v>
      </c>
      <c r="E2538" t="str">
        <f>VLOOKUP(F2538, Country!$C$2:$D$134, 2, FALSE)</f>
        <v>GB</v>
      </c>
      <c r="F2538" t="str" cm="1">
        <f t="array" ref="F2538">INDEX(Country!$A$2:$A$134, MAX(IF(RIGHT($C2538,LEN(Country!$A$2:$A$134))=Country!$A$2:$A$134, ROW(Country!$A$2:$A$134)-ROW(Country!$A$2)+1, 0)))</f>
        <v>United Kingdom</v>
      </c>
      <c r="G2538" t="s">
        <v>99</v>
      </c>
      <c r="H2538" t="s">
        <v>99</v>
      </c>
      <c r="I2538" t="s">
        <v>99</v>
      </c>
      <c r="J2538" t="s">
        <v>99</v>
      </c>
      <c r="K2538" t="s">
        <v>99</v>
      </c>
      <c r="L2538" t="s">
        <v>99</v>
      </c>
    </row>
    <row r="2539" spans="1:12" x14ac:dyDescent="0.2">
      <c r="A2539">
        <v>2538</v>
      </c>
      <c r="B2539" t="s">
        <v>98</v>
      </c>
      <c r="C2539" t="s">
        <v>2567</v>
      </c>
      <c r="D2539" t="str">
        <f t="shared" si="39"/>
        <v>Polis University</v>
      </c>
      <c r="E2539" t="str">
        <f>VLOOKUP(F2539, Country!$C$2:$D$134, 2, FALSE)</f>
        <v>AL</v>
      </c>
      <c r="F2539" t="str" cm="1">
        <f t="array" ref="F2539">INDEX(Country!$A$2:$A$134, MAX(IF(RIGHT($C2539,LEN(Country!$A$2:$A$134))=Country!$A$2:$A$134, ROW(Country!$A$2:$A$134)-ROW(Country!$A$2)+1, 0)))</f>
        <v>Albania</v>
      </c>
      <c r="G2539" t="s">
        <v>99</v>
      </c>
      <c r="H2539" t="s">
        <v>99</v>
      </c>
      <c r="I2539" t="s">
        <v>99</v>
      </c>
      <c r="J2539" t="s">
        <v>99</v>
      </c>
      <c r="K2539" t="s">
        <v>99</v>
      </c>
      <c r="L2539" t="s">
        <v>99</v>
      </c>
    </row>
    <row r="2540" spans="1:12" x14ac:dyDescent="0.2">
      <c r="A2540">
        <v>2539</v>
      </c>
      <c r="B2540" t="s">
        <v>98</v>
      </c>
      <c r="C2540" t="s">
        <v>2568</v>
      </c>
      <c r="D2540" t="str">
        <f t="shared" si="39"/>
        <v>Poltava State Medical University</v>
      </c>
      <c r="E2540" t="str">
        <f>VLOOKUP(F2540, Country!$C$2:$D$134, 2, FALSE)</f>
        <v>UA</v>
      </c>
      <c r="F2540" t="str" cm="1">
        <f t="array" ref="F2540">INDEX(Country!$A$2:$A$134, MAX(IF(RIGHT($C2540,LEN(Country!$A$2:$A$134))=Country!$A$2:$A$134, ROW(Country!$A$2:$A$134)-ROW(Country!$A$2)+1, 0)))</f>
        <v>Ukraine</v>
      </c>
      <c r="G2540" t="s">
        <v>99</v>
      </c>
      <c r="H2540" t="s">
        <v>99</v>
      </c>
      <c r="I2540" t="s">
        <v>99</v>
      </c>
      <c r="J2540" t="s">
        <v>99</v>
      </c>
      <c r="K2540" t="s">
        <v>99</v>
      </c>
      <c r="L2540" t="s">
        <v>99</v>
      </c>
    </row>
    <row r="2541" spans="1:12" x14ac:dyDescent="0.2">
      <c r="A2541">
        <v>2540</v>
      </c>
      <c r="B2541" t="s">
        <v>98</v>
      </c>
      <c r="C2541" t="s">
        <v>2569</v>
      </c>
      <c r="D2541" t="str">
        <f t="shared" si="39"/>
        <v>Pontificia Universidad Católica Madre y Maestra (PUCMM)</v>
      </c>
      <c r="E2541" t="str">
        <f>VLOOKUP(F2541, Country!$C$2:$D$134, 2, FALSE)</f>
        <v>DO</v>
      </c>
      <c r="F2541" t="str" cm="1">
        <f t="array" ref="F2541">INDEX(Country!$A$2:$A$134, MAX(IF(RIGHT($C2541,LEN(Country!$A$2:$A$134))=Country!$A$2:$A$134, ROW(Country!$A$2:$A$134)-ROW(Country!$A$2)+1, 0)))</f>
        <v>Dominican Republic</v>
      </c>
      <c r="G2541" t="s">
        <v>99</v>
      </c>
      <c r="H2541" t="s">
        <v>99</v>
      </c>
      <c r="I2541" t="s">
        <v>99</v>
      </c>
      <c r="J2541" t="s">
        <v>99</v>
      </c>
      <c r="K2541" t="s">
        <v>99</v>
      </c>
      <c r="L2541" t="s">
        <v>99</v>
      </c>
    </row>
    <row r="2542" spans="1:12" x14ac:dyDescent="0.2">
      <c r="A2542">
        <v>2541</v>
      </c>
      <c r="B2542" t="s">
        <v>98</v>
      </c>
      <c r="C2542" t="s">
        <v>2570</v>
      </c>
      <c r="D2542" t="str">
        <f t="shared" si="39"/>
        <v>Positivo University</v>
      </c>
      <c r="E2542" t="str">
        <f>VLOOKUP(F2542, Country!$C$2:$D$134, 2, FALSE)</f>
        <v>BR</v>
      </c>
      <c r="F2542" t="str" cm="1">
        <f t="array" ref="F2542">INDEX(Country!$A$2:$A$134, MAX(IF(RIGHT($C2542,LEN(Country!$A$2:$A$134))=Country!$A$2:$A$134, ROW(Country!$A$2:$A$134)-ROW(Country!$A$2)+1, 0)))</f>
        <v>Brazil</v>
      </c>
      <c r="G2542" t="s">
        <v>99</v>
      </c>
      <c r="H2542" t="s">
        <v>99</v>
      </c>
      <c r="I2542" t="s">
        <v>99</v>
      </c>
      <c r="J2542" t="s">
        <v>99</v>
      </c>
      <c r="K2542" t="s">
        <v>99</v>
      </c>
      <c r="L2542" t="s">
        <v>99</v>
      </c>
    </row>
    <row r="2543" spans="1:12" x14ac:dyDescent="0.2">
      <c r="A2543">
        <v>2542</v>
      </c>
      <c r="B2543" t="s">
        <v>98</v>
      </c>
      <c r="C2543" t="s">
        <v>2571</v>
      </c>
      <c r="D2543" t="str">
        <f t="shared" si="39"/>
        <v>Presidency University</v>
      </c>
      <c r="E2543" t="str">
        <f>VLOOKUP(F2543, Country!$C$2:$D$134, 2, FALSE)</f>
        <v>IN</v>
      </c>
      <c r="F2543" t="str" cm="1">
        <f t="array" ref="F2543">INDEX(Country!$A$2:$A$134, MAX(IF(RIGHT($C2543,LEN(Country!$A$2:$A$134))=Country!$A$2:$A$134, ROW(Country!$A$2:$A$134)-ROW(Country!$A$2)+1, 0)))</f>
        <v>India</v>
      </c>
      <c r="G2543" t="s">
        <v>99</v>
      </c>
      <c r="H2543" t="s">
        <v>99</v>
      </c>
      <c r="I2543" t="s">
        <v>99</v>
      </c>
      <c r="J2543" t="s">
        <v>99</v>
      </c>
      <c r="K2543" t="s">
        <v>99</v>
      </c>
      <c r="L2543" t="s">
        <v>99</v>
      </c>
    </row>
    <row r="2544" spans="1:12" x14ac:dyDescent="0.2">
      <c r="A2544">
        <v>2543</v>
      </c>
      <c r="B2544" t="s">
        <v>98</v>
      </c>
      <c r="C2544" t="s">
        <v>2572</v>
      </c>
      <c r="D2544" t="str">
        <f t="shared" si="39"/>
        <v>PSB University Cambodia</v>
      </c>
      <c r="E2544" t="str">
        <f>VLOOKUP(F2544, Country!$C$2:$D$134, 2, FALSE)</f>
        <v>KH</v>
      </c>
      <c r="F2544" t="str" cm="1">
        <f t="array" ref="F2544">INDEX(Country!$A$2:$A$134, MAX(IF(RIGHT($C2544,LEN(Country!$A$2:$A$134))=Country!$A$2:$A$134, ROW(Country!$A$2:$A$134)-ROW(Country!$A$2)+1, 0)))</f>
        <v>Cambodia</v>
      </c>
      <c r="G2544" t="s">
        <v>99</v>
      </c>
      <c r="H2544" t="s">
        <v>99</v>
      </c>
      <c r="I2544" t="s">
        <v>99</v>
      </c>
      <c r="J2544" t="s">
        <v>99</v>
      </c>
      <c r="K2544" t="s">
        <v>99</v>
      </c>
      <c r="L2544" t="s">
        <v>99</v>
      </c>
    </row>
    <row r="2545" spans="1:12" x14ac:dyDescent="0.2">
      <c r="A2545">
        <v>2544</v>
      </c>
      <c r="B2545" t="s">
        <v>98</v>
      </c>
      <c r="C2545" t="s">
        <v>2573</v>
      </c>
      <c r="D2545" t="str">
        <f t="shared" si="39"/>
        <v>Pskov State University</v>
      </c>
      <c r="E2545" t="str">
        <f>VLOOKUP(F2545, Country!$C$2:$D$134, 2, FALSE)</f>
        <v>RU</v>
      </c>
      <c r="F2545" t="str" cm="1">
        <f t="array" ref="F2545">INDEX(Country!$A$2:$A$134, MAX(IF(RIGHT($C2545,LEN(Country!$A$2:$A$134))=Country!$A$2:$A$134, ROW(Country!$A$2:$A$134)-ROW(Country!$A$2)+1, 0)))</f>
        <v>Russian Federation</v>
      </c>
      <c r="G2545" t="s">
        <v>99</v>
      </c>
      <c r="H2545" t="s">
        <v>99</v>
      </c>
      <c r="I2545" t="s">
        <v>99</v>
      </c>
      <c r="J2545" t="s">
        <v>99</v>
      </c>
      <c r="K2545" t="s">
        <v>99</v>
      </c>
      <c r="L2545" t="s">
        <v>99</v>
      </c>
    </row>
    <row r="2546" spans="1:12" x14ac:dyDescent="0.2">
      <c r="A2546">
        <v>2545</v>
      </c>
      <c r="B2546" t="s">
        <v>98</v>
      </c>
      <c r="C2546" t="s">
        <v>2574</v>
      </c>
      <c r="D2546" t="str">
        <f t="shared" si="39"/>
        <v>PUC-Campinas</v>
      </c>
      <c r="E2546" t="str">
        <f>VLOOKUP(F2546, Country!$C$2:$D$134, 2, FALSE)</f>
        <v>BR</v>
      </c>
      <c r="F2546" t="str" cm="1">
        <f t="array" ref="F2546">INDEX(Country!$A$2:$A$134, MAX(IF(RIGHT($C2546,LEN(Country!$A$2:$A$134))=Country!$A$2:$A$134, ROW(Country!$A$2:$A$134)-ROW(Country!$A$2)+1, 0)))</f>
        <v>Brazil</v>
      </c>
      <c r="G2546" t="s">
        <v>99</v>
      </c>
      <c r="H2546" t="s">
        <v>99</v>
      </c>
      <c r="I2546" t="s">
        <v>99</v>
      </c>
      <c r="J2546" t="s">
        <v>99</v>
      </c>
      <c r="K2546" t="s">
        <v>99</v>
      </c>
      <c r="L2546" t="s">
        <v>99</v>
      </c>
    </row>
    <row r="2547" spans="1:12" x14ac:dyDescent="0.2">
      <c r="A2547">
        <v>2546</v>
      </c>
      <c r="B2547" t="s">
        <v>98</v>
      </c>
      <c r="C2547" t="s">
        <v>2575</v>
      </c>
      <c r="D2547" t="str">
        <f t="shared" si="39"/>
        <v>Qaiwan International University</v>
      </c>
      <c r="E2547" t="str">
        <f>VLOOKUP(F2547, Country!$C$2:$D$134, 2, FALSE)</f>
        <v>IQ</v>
      </c>
      <c r="F2547" t="str" cm="1">
        <f t="array" ref="F2547">INDEX(Country!$A$2:$A$134, MAX(IF(RIGHT($C2547,LEN(Country!$A$2:$A$134))=Country!$A$2:$A$134, ROW(Country!$A$2:$A$134)-ROW(Country!$A$2)+1, 0)))</f>
        <v>Iraq</v>
      </c>
      <c r="G2547" t="s">
        <v>99</v>
      </c>
      <c r="H2547" t="s">
        <v>99</v>
      </c>
      <c r="I2547" t="s">
        <v>99</v>
      </c>
      <c r="J2547" t="s">
        <v>99</v>
      </c>
      <c r="K2547" t="s">
        <v>99</v>
      </c>
      <c r="L2547" t="s">
        <v>99</v>
      </c>
    </row>
    <row r="2548" spans="1:12" x14ac:dyDescent="0.2">
      <c r="A2548">
        <v>2547</v>
      </c>
      <c r="B2548" t="s">
        <v>98</v>
      </c>
      <c r="C2548" t="s">
        <v>2576</v>
      </c>
      <c r="D2548" t="str">
        <f t="shared" si="39"/>
        <v>Queen Arwa University</v>
      </c>
      <c r="E2548" t="str">
        <f>VLOOKUP(F2548, Country!$C$2:$D$134, 2, FALSE)</f>
        <v>YE</v>
      </c>
      <c r="F2548" t="str" cm="1">
        <f t="array" ref="F2548">INDEX(Country!$A$2:$A$134, MAX(IF(RIGHT($C2548,LEN(Country!$A$2:$A$134))=Country!$A$2:$A$134, ROW(Country!$A$2:$A$134)-ROW(Country!$A$2)+1, 0)))</f>
        <v>Yemen</v>
      </c>
      <c r="G2548" t="s">
        <v>99</v>
      </c>
      <c r="H2548" t="s">
        <v>99</v>
      </c>
      <c r="I2548" t="s">
        <v>99</v>
      </c>
      <c r="J2548" t="s">
        <v>99</v>
      </c>
      <c r="K2548" t="s">
        <v>99</v>
      </c>
      <c r="L2548" t="s">
        <v>99</v>
      </c>
    </row>
    <row r="2549" spans="1:12" x14ac:dyDescent="0.2">
      <c r="A2549">
        <v>2548</v>
      </c>
      <c r="B2549" t="s">
        <v>98</v>
      </c>
      <c r="C2549" t="s">
        <v>2577</v>
      </c>
      <c r="D2549" t="str">
        <f t="shared" si="39"/>
        <v>Queen Margaret University</v>
      </c>
      <c r="E2549" t="str">
        <f>VLOOKUP(F2549, Country!$C$2:$D$134, 2, FALSE)</f>
        <v>GB</v>
      </c>
      <c r="F2549" t="str" cm="1">
        <f t="array" ref="F2549">INDEX(Country!$A$2:$A$134, MAX(IF(RIGHT($C2549,LEN(Country!$A$2:$A$134))=Country!$A$2:$A$134, ROW(Country!$A$2:$A$134)-ROW(Country!$A$2)+1, 0)))</f>
        <v>United Kingdom</v>
      </c>
      <c r="G2549" t="s">
        <v>99</v>
      </c>
      <c r="H2549" t="s">
        <v>99</v>
      </c>
      <c r="I2549" t="s">
        <v>99</v>
      </c>
      <c r="J2549" t="s">
        <v>99</v>
      </c>
      <c r="K2549" t="s">
        <v>99</v>
      </c>
      <c r="L2549" t="s">
        <v>99</v>
      </c>
    </row>
    <row r="2550" spans="1:12" x14ac:dyDescent="0.2">
      <c r="A2550">
        <v>2549</v>
      </c>
      <c r="B2550" t="s">
        <v>98</v>
      </c>
      <c r="C2550" t="s">
        <v>2578</v>
      </c>
      <c r="D2550" t="str">
        <f t="shared" si="39"/>
        <v>Quezon City University</v>
      </c>
      <c r="E2550" t="str">
        <f>VLOOKUP(F2550, Country!$C$2:$D$134, 2, FALSE)</f>
        <v>PH</v>
      </c>
      <c r="F2550" t="str" cm="1">
        <f t="array" ref="F2550">INDEX(Country!$A$2:$A$134, MAX(IF(RIGHT($C2550,LEN(Country!$A$2:$A$134))=Country!$A$2:$A$134, ROW(Country!$A$2:$A$134)-ROW(Country!$A$2)+1, 0)))</f>
        <v>Philippines</v>
      </c>
      <c r="G2550" t="s">
        <v>99</v>
      </c>
      <c r="H2550" t="s">
        <v>99</v>
      </c>
      <c r="I2550" t="s">
        <v>99</v>
      </c>
      <c r="J2550" t="s">
        <v>99</v>
      </c>
      <c r="K2550" t="s">
        <v>99</v>
      </c>
      <c r="L2550" t="s">
        <v>99</v>
      </c>
    </row>
    <row r="2551" spans="1:12" x14ac:dyDescent="0.2">
      <c r="A2551">
        <v>2550</v>
      </c>
      <c r="B2551" t="s">
        <v>98</v>
      </c>
      <c r="C2551" t="s">
        <v>2579</v>
      </c>
      <c r="D2551" t="str">
        <f t="shared" si="39"/>
        <v>Q University</v>
      </c>
      <c r="E2551" t="str">
        <f>VLOOKUP(F2551, Country!$C$2:$D$134, 2, FALSE)</f>
        <v>KZ</v>
      </c>
      <c r="F2551" t="str" cm="1">
        <f t="array" ref="F2551">INDEX(Country!$A$2:$A$134, MAX(IF(RIGHT($C2551,LEN(Country!$A$2:$A$134))=Country!$A$2:$A$134, ROW(Country!$A$2:$A$134)-ROW(Country!$A$2)+1, 0)))</f>
        <v>Kazakhstan</v>
      </c>
      <c r="G2551" t="s">
        <v>99</v>
      </c>
      <c r="H2551" t="s">
        <v>99</v>
      </c>
      <c r="I2551" t="s">
        <v>99</v>
      </c>
      <c r="J2551" t="s">
        <v>99</v>
      </c>
      <c r="K2551" t="s">
        <v>99</v>
      </c>
      <c r="L2551" t="s">
        <v>99</v>
      </c>
    </row>
    <row r="2552" spans="1:12" x14ac:dyDescent="0.2">
      <c r="A2552">
        <v>2551</v>
      </c>
      <c r="B2552" t="s">
        <v>98</v>
      </c>
      <c r="C2552" t="s">
        <v>2580</v>
      </c>
      <c r="D2552" t="str">
        <f t="shared" si="39"/>
        <v>Rajarata University of Sri Lanka</v>
      </c>
      <c r="E2552" t="str">
        <f>VLOOKUP(F2552, Country!$C$2:$D$134, 2, FALSE)</f>
        <v>LK</v>
      </c>
      <c r="F2552" t="str" cm="1">
        <f t="array" ref="F2552">INDEX(Country!$A$2:$A$134, MAX(IF(RIGHT($C2552,LEN(Country!$A$2:$A$134))=Country!$A$2:$A$134, ROW(Country!$A$2:$A$134)-ROW(Country!$A$2)+1, 0)))</f>
        <v>Sri Lanka</v>
      </c>
      <c r="G2552" t="s">
        <v>99</v>
      </c>
      <c r="H2552" t="s">
        <v>99</v>
      </c>
      <c r="I2552" t="s">
        <v>99</v>
      </c>
      <c r="J2552" t="s">
        <v>99</v>
      </c>
      <c r="K2552" t="s">
        <v>99</v>
      </c>
      <c r="L2552" t="s">
        <v>99</v>
      </c>
    </row>
    <row r="2553" spans="1:12" x14ac:dyDescent="0.2">
      <c r="A2553">
        <v>2552</v>
      </c>
      <c r="B2553" t="s">
        <v>98</v>
      </c>
      <c r="C2553" t="s">
        <v>2581</v>
      </c>
      <c r="D2553" t="str">
        <f t="shared" si="39"/>
        <v>RAK Medical and Health Sciences University</v>
      </c>
      <c r="E2553" t="str">
        <f>VLOOKUP(F2553, Country!$C$2:$D$134, 2, FALSE)</f>
        <v>AE</v>
      </c>
      <c r="F2553" t="str" cm="1">
        <f t="array" ref="F2553">INDEX(Country!$A$2:$A$134, MAX(IF(RIGHT($C2553,LEN(Country!$A$2:$A$134))=Country!$A$2:$A$134, ROW(Country!$A$2:$A$134)-ROW(Country!$A$2)+1, 0)))</f>
        <v>United Arab Emirates</v>
      </c>
      <c r="G2553" t="s">
        <v>99</v>
      </c>
      <c r="H2553" t="s">
        <v>99</v>
      </c>
      <c r="I2553" t="s">
        <v>99</v>
      </c>
      <c r="J2553" t="s">
        <v>99</v>
      </c>
      <c r="K2553" t="s">
        <v>99</v>
      </c>
      <c r="L2553" t="s">
        <v>99</v>
      </c>
    </row>
    <row r="2554" spans="1:12" x14ac:dyDescent="0.2">
      <c r="A2554">
        <v>2553</v>
      </c>
      <c r="B2554" t="s">
        <v>98</v>
      </c>
      <c r="C2554" t="s">
        <v>2582</v>
      </c>
      <c r="D2554" t="str">
        <f t="shared" si="39"/>
        <v>Rawalpindi Medical University</v>
      </c>
      <c r="E2554" t="str">
        <f>VLOOKUP(F2554, Country!$C$2:$D$134, 2, FALSE)</f>
        <v>PK</v>
      </c>
      <c r="F2554" t="str" cm="1">
        <f t="array" ref="F2554">INDEX(Country!$A$2:$A$134, MAX(IF(RIGHT($C2554,LEN(Country!$A$2:$A$134))=Country!$A$2:$A$134, ROW(Country!$A$2:$A$134)-ROW(Country!$A$2)+1, 0)))</f>
        <v>Pakistan</v>
      </c>
      <c r="G2554" t="s">
        <v>99</v>
      </c>
      <c r="H2554" t="s">
        <v>99</v>
      </c>
      <c r="I2554" t="s">
        <v>99</v>
      </c>
      <c r="J2554" t="s">
        <v>99</v>
      </c>
      <c r="K2554" t="s">
        <v>99</v>
      </c>
      <c r="L2554" t="s">
        <v>99</v>
      </c>
    </row>
    <row r="2555" spans="1:12" x14ac:dyDescent="0.2">
      <c r="A2555">
        <v>2554</v>
      </c>
      <c r="B2555" t="s">
        <v>98</v>
      </c>
      <c r="C2555" t="s">
        <v>2583</v>
      </c>
      <c r="D2555" t="str">
        <f t="shared" si="39"/>
        <v>Regional Autonomous University of the Andes (UNIANDES)</v>
      </c>
      <c r="E2555" t="str">
        <f>VLOOKUP(F2555, Country!$C$2:$D$134, 2, FALSE)</f>
        <v>EC</v>
      </c>
      <c r="F2555" t="str" cm="1">
        <f t="array" ref="F2555">INDEX(Country!$A$2:$A$134, MAX(IF(RIGHT($C2555,LEN(Country!$A$2:$A$134))=Country!$A$2:$A$134, ROW(Country!$A$2:$A$134)-ROW(Country!$A$2)+1, 0)))</f>
        <v>Ecuador</v>
      </c>
      <c r="G2555" t="s">
        <v>99</v>
      </c>
      <c r="H2555" t="s">
        <v>99</v>
      </c>
      <c r="I2555" t="s">
        <v>99</v>
      </c>
      <c r="J2555" t="s">
        <v>99</v>
      </c>
      <c r="K2555" t="s">
        <v>99</v>
      </c>
      <c r="L2555" t="s">
        <v>99</v>
      </c>
    </row>
    <row r="2556" spans="1:12" x14ac:dyDescent="0.2">
      <c r="A2556">
        <v>2555</v>
      </c>
      <c r="B2556" t="s">
        <v>98</v>
      </c>
      <c r="C2556" t="s">
        <v>2584</v>
      </c>
      <c r="D2556" t="str">
        <f t="shared" si="39"/>
        <v>Relizane University</v>
      </c>
      <c r="E2556" t="str">
        <f>VLOOKUP(F2556, Country!$C$2:$D$134, 2, FALSE)</f>
        <v>DZ</v>
      </c>
      <c r="F2556" t="str" cm="1">
        <f t="array" ref="F2556">INDEX(Country!$A$2:$A$134, MAX(IF(RIGHT($C2556,LEN(Country!$A$2:$A$134))=Country!$A$2:$A$134, ROW(Country!$A$2:$A$134)-ROW(Country!$A$2)+1, 0)))</f>
        <v>Algeria</v>
      </c>
      <c r="G2556" t="s">
        <v>99</v>
      </c>
      <c r="H2556" t="s">
        <v>99</v>
      </c>
      <c r="I2556" t="s">
        <v>99</v>
      </c>
      <c r="J2556" t="s">
        <v>99</v>
      </c>
      <c r="K2556" t="s">
        <v>99</v>
      </c>
      <c r="L2556" t="s">
        <v>99</v>
      </c>
    </row>
    <row r="2557" spans="1:12" x14ac:dyDescent="0.2">
      <c r="A2557">
        <v>2556</v>
      </c>
      <c r="B2557" t="s">
        <v>98</v>
      </c>
      <c r="C2557" t="s">
        <v>2585</v>
      </c>
      <c r="D2557" t="str">
        <f t="shared" si="39"/>
        <v>Ritsumeikan Asia Pacific University (APU)</v>
      </c>
      <c r="E2557" t="str">
        <f>VLOOKUP(F2557, Country!$C$2:$D$134, 2, FALSE)</f>
        <v>JP</v>
      </c>
      <c r="F2557" t="str" cm="1">
        <f t="array" ref="F2557">INDEX(Country!$A$2:$A$134, MAX(IF(RIGHT($C2557,LEN(Country!$A$2:$A$134))=Country!$A$2:$A$134, ROW(Country!$A$2:$A$134)-ROW(Country!$A$2)+1, 0)))</f>
        <v>Japan</v>
      </c>
      <c r="G2557" t="s">
        <v>99</v>
      </c>
      <c r="H2557" t="s">
        <v>99</v>
      </c>
      <c r="I2557" t="s">
        <v>99</v>
      </c>
      <c r="J2557" t="s">
        <v>99</v>
      </c>
      <c r="K2557" t="s">
        <v>99</v>
      </c>
      <c r="L2557" t="s">
        <v>99</v>
      </c>
    </row>
    <row r="2558" spans="1:12" x14ac:dyDescent="0.2">
      <c r="A2558">
        <v>2557</v>
      </c>
      <c r="B2558" t="s">
        <v>98</v>
      </c>
      <c r="C2558" t="s">
        <v>2586</v>
      </c>
      <c r="D2558" t="str">
        <f t="shared" si="39"/>
        <v>Rivers State University</v>
      </c>
      <c r="E2558" t="str">
        <f>VLOOKUP(F2558, Country!$C$2:$D$134, 2, FALSE)</f>
        <v>NG</v>
      </c>
      <c r="F2558" t="str" cm="1">
        <f t="array" ref="F2558">INDEX(Country!$A$2:$A$134, MAX(IF(RIGHT($C2558,LEN(Country!$A$2:$A$134))=Country!$A$2:$A$134, ROW(Country!$A$2:$A$134)-ROW(Country!$A$2)+1, 0)))</f>
        <v>Nigeria</v>
      </c>
      <c r="G2558" t="s">
        <v>99</v>
      </c>
      <c r="H2558" t="s">
        <v>99</v>
      </c>
      <c r="I2558" t="s">
        <v>99</v>
      </c>
      <c r="J2558" t="s">
        <v>99</v>
      </c>
      <c r="K2558" t="s">
        <v>99</v>
      </c>
      <c r="L2558" t="s">
        <v>99</v>
      </c>
    </row>
    <row r="2559" spans="1:12" x14ac:dyDescent="0.2">
      <c r="A2559">
        <v>2558</v>
      </c>
      <c r="B2559" t="s">
        <v>98</v>
      </c>
      <c r="C2559" t="s">
        <v>2587</v>
      </c>
      <c r="D2559" t="str">
        <f t="shared" si="39"/>
        <v>Rome Business School</v>
      </c>
      <c r="E2559" t="str">
        <f>VLOOKUP(F2559, Country!$C$2:$D$134, 2, FALSE)</f>
        <v>IT</v>
      </c>
      <c r="F2559" t="str" cm="1">
        <f t="array" ref="F2559">INDEX(Country!$A$2:$A$134, MAX(IF(RIGHT($C2559,LEN(Country!$A$2:$A$134))=Country!$A$2:$A$134, ROW(Country!$A$2:$A$134)-ROW(Country!$A$2)+1, 0)))</f>
        <v>Italy</v>
      </c>
      <c r="G2559" t="s">
        <v>99</v>
      </c>
      <c r="H2559" t="s">
        <v>99</v>
      </c>
      <c r="I2559" t="s">
        <v>99</v>
      </c>
      <c r="J2559" t="s">
        <v>99</v>
      </c>
      <c r="K2559" t="s">
        <v>99</v>
      </c>
      <c r="L2559" t="s">
        <v>99</v>
      </c>
    </row>
    <row r="2560" spans="1:12" x14ac:dyDescent="0.2">
      <c r="A2560">
        <v>2559</v>
      </c>
      <c r="B2560" t="s">
        <v>98</v>
      </c>
      <c r="C2560" t="s">
        <v>2588</v>
      </c>
      <c r="D2560" t="str">
        <f t="shared" si="39"/>
        <v>Rose Bruford College</v>
      </c>
      <c r="E2560" t="str">
        <f>VLOOKUP(F2560, Country!$C$2:$D$134, 2, FALSE)</f>
        <v>GB</v>
      </c>
      <c r="F2560" t="str" cm="1">
        <f t="array" ref="F2560">INDEX(Country!$A$2:$A$134, MAX(IF(RIGHT($C2560,LEN(Country!$A$2:$A$134))=Country!$A$2:$A$134, ROW(Country!$A$2:$A$134)-ROW(Country!$A$2)+1, 0)))</f>
        <v>United Kingdom</v>
      </c>
      <c r="G2560" t="s">
        <v>99</v>
      </c>
      <c r="H2560" t="s">
        <v>99</v>
      </c>
      <c r="I2560" t="s">
        <v>99</v>
      </c>
      <c r="J2560" t="s">
        <v>99</v>
      </c>
      <c r="K2560" t="s">
        <v>99</v>
      </c>
      <c r="L2560" t="s">
        <v>99</v>
      </c>
    </row>
    <row r="2561" spans="1:12" x14ac:dyDescent="0.2">
      <c r="A2561">
        <v>2560</v>
      </c>
      <c r="B2561" t="s">
        <v>98</v>
      </c>
      <c r="C2561" t="s">
        <v>2589</v>
      </c>
      <c r="D2561" t="str">
        <f t="shared" si="39"/>
        <v>Rostov State University of Economics</v>
      </c>
      <c r="E2561" t="str">
        <f>VLOOKUP(F2561, Country!$C$2:$D$134, 2, FALSE)</f>
        <v>RU</v>
      </c>
      <c r="F2561" t="str" cm="1">
        <f t="array" ref="F2561">INDEX(Country!$A$2:$A$134, MAX(IF(RIGHT($C2561,LEN(Country!$A$2:$A$134))=Country!$A$2:$A$134, ROW(Country!$A$2:$A$134)-ROW(Country!$A$2)+1, 0)))</f>
        <v>Russian Federation</v>
      </c>
      <c r="G2561" t="s">
        <v>99</v>
      </c>
      <c r="H2561" t="s">
        <v>99</v>
      </c>
      <c r="I2561" t="s">
        <v>99</v>
      </c>
      <c r="J2561" t="s">
        <v>99</v>
      </c>
      <c r="K2561" t="s">
        <v>99</v>
      </c>
      <c r="L2561" t="s">
        <v>99</v>
      </c>
    </row>
    <row r="2562" spans="1:12" x14ac:dyDescent="0.2">
      <c r="A2562">
        <v>2561</v>
      </c>
      <c r="B2562" t="s">
        <v>98</v>
      </c>
      <c r="C2562" t="s">
        <v>2650</v>
      </c>
      <c r="D2562" t="str">
        <f t="shared" si="39"/>
        <v>Royal Academy of Dramatic Art (RADA)</v>
      </c>
      <c r="E2562" t="str">
        <f>VLOOKUP(F2562, Country!$C$2:$D$134, 2, FALSE)</f>
        <v>GB</v>
      </c>
      <c r="F2562" t="str" cm="1">
        <f t="array" ref="F2562">INDEX(Country!$A$2:$A$134, MAX(IF(RIGHT($C2562,LEN(Country!$A$2:$A$134))=Country!$A$2:$A$134, ROW(Country!$A$2:$A$134)-ROW(Country!$A$2)+1, 0)))</f>
        <v>United Kingdom</v>
      </c>
      <c r="G2562" t="s">
        <v>99</v>
      </c>
      <c r="H2562" t="s">
        <v>99</v>
      </c>
      <c r="I2562" t="s">
        <v>99</v>
      </c>
      <c r="J2562" t="s">
        <v>99</v>
      </c>
      <c r="K2562" t="s">
        <v>99</v>
      </c>
      <c r="L2562" t="s">
        <v>99</v>
      </c>
    </row>
    <row r="2563" spans="1:12" x14ac:dyDescent="0.2">
      <c r="A2563">
        <v>2562</v>
      </c>
      <c r="B2563" t="s">
        <v>98</v>
      </c>
      <c r="C2563" t="s">
        <v>2651</v>
      </c>
      <c r="D2563" t="str">
        <f t="shared" ref="D2563:D2626" si="40">LEFT(C2563, LEN(C2563)-LEN(F2563))</f>
        <v>Royal Academy of Music</v>
      </c>
      <c r="E2563" t="str">
        <f>VLOOKUP(F2563, Country!$C$2:$D$134, 2, FALSE)</f>
        <v>GB</v>
      </c>
      <c r="F2563" t="str" cm="1">
        <f t="array" ref="F2563">INDEX(Country!$A$2:$A$134, MAX(IF(RIGHT($C2563,LEN(Country!$A$2:$A$134))=Country!$A$2:$A$134, ROW(Country!$A$2:$A$134)-ROW(Country!$A$2)+1, 0)))</f>
        <v>United Kingdom</v>
      </c>
      <c r="G2563" t="s">
        <v>99</v>
      </c>
      <c r="H2563" t="s">
        <v>99</v>
      </c>
      <c r="I2563" t="s">
        <v>99</v>
      </c>
      <c r="J2563" t="s">
        <v>99</v>
      </c>
      <c r="K2563" t="s">
        <v>99</v>
      </c>
      <c r="L2563" t="s">
        <v>99</v>
      </c>
    </row>
    <row r="2564" spans="1:12" x14ac:dyDescent="0.2">
      <c r="A2564">
        <v>2563</v>
      </c>
      <c r="B2564" t="s">
        <v>98</v>
      </c>
      <c r="C2564" t="s">
        <v>2652</v>
      </c>
      <c r="D2564" t="str">
        <f t="shared" si="40"/>
        <v>Royal Agricultural University</v>
      </c>
      <c r="E2564" t="str">
        <f>VLOOKUP(F2564, Country!$C$2:$D$134, 2, FALSE)</f>
        <v>GB</v>
      </c>
      <c r="F2564" t="str" cm="1">
        <f t="array" ref="F2564">INDEX(Country!$A$2:$A$134, MAX(IF(RIGHT($C2564,LEN(Country!$A$2:$A$134))=Country!$A$2:$A$134, ROW(Country!$A$2:$A$134)-ROW(Country!$A$2)+1, 0)))</f>
        <v>United Kingdom</v>
      </c>
      <c r="G2564" t="s">
        <v>99</v>
      </c>
      <c r="H2564" t="s">
        <v>99</v>
      </c>
      <c r="I2564" t="s">
        <v>99</v>
      </c>
      <c r="J2564" t="s">
        <v>99</v>
      </c>
      <c r="K2564" t="s">
        <v>99</v>
      </c>
      <c r="L2564" t="s">
        <v>99</v>
      </c>
    </row>
    <row r="2565" spans="1:12" x14ac:dyDescent="0.2">
      <c r="A2565">
        <v>2564</v>
      </c>
      <c r="B2565" t="s">
        <v>98</v>
      </c>
      <c r="C2565" t="s">
        <v>2653</v>
      </c>
      <c r="D2565" t="str">
        <f t="shared" si="40"/>
        <v>Royal Central School of Speech and Drama, University of London</v>
      </c>
      <c r="E2565" t="str">
        <f>VLOOKUP(F2565, Country!$C$2:$D$134, 2, FALSE)</f>
        <v>GB</v>
      </c>
      <c r="F2565" t="str" cm="1">
        <f t="array" ref="F2565">INDEX(Country!$A$2:$A$134, MAX(IF(RIGHT($C2565,LEN(Country!$A$2:$A$134))=Country!$A$2:$A$134, ROW(Country!$A$2:$A$134)-ROW(Country!$A$2)+1, 0)))</f>
        <v>United Kingdom</v>
      </c>
      <c r="G2565" t="s">
        <v>99</v>
      </c>
      <c r="H2565" t="s">
        <v>99</v>
      </c>
      <c r="I2565" t="s">
        <v>99</v>
      </c>
      <c r="J2565" t="s">
        <v>99</v>
      </c>
      <c r="K2565" t="s">
        <v>99</v>
      </c>
      <c r="L2565" t="s">
        <v>99</v>
      </c>
    </row>
    <row r="2566" spans="1:12" x14ac:dyDescent="0.2">
      <c r="A2566">
        <v>2565</v>
      </c>
      <c r="B2566" t="s">
        <v>98</v>
      </c>
      <c r="C2566" t="s">
        <v>2654</v>
      </c>
      <c r="D2566" t="str">
        <f t="shared" si="40"/>
        <v>Royal College of Art</v>
      </c>
      <c r="E2566" t="str">
        <f>VLOOKUP(F2566, Country!$C$2:$D$134, 2, FALSE)</f>
        <v>GB</v>
      </c>
      <c r="F2566" t="str" cm="1">
        <f t="array" ref="F2566">INDEX(Country!$A$2:$A$134, MAX(IF(RIGHT($C2566,LEN(Country!$A$2:$A$134))=Country!$A$2:$A$134, ROW(Country!$A$2:$A$134)-ROW(Country!$A$2)+1, 0)))</f>
        <v>United Kingdom</v>
      </c>
      <c r="G2566" t="s">
        <v>99</v>
      </c>
      <c r="H2566" t="s">
        <v>99</v>
      </c>
      <c r="I2566" t="s">
        <v>99</v>
      </c>
      <c r="J2566" t="s">
        <v>99</v>
      </c>
      <c r="K2566" t="s">
        <v>99</v>
      </c>
      <c r="L2566" t="s">
        <v>99</v>
      </c>
    </row>
    <row r="2567" spans="1:12" x14ac:dyDescent="0.2">
      <c r="A2567">
        <v>2566</v>
      </c>
      <c r="B2567" t="s">
        <v>98</v>
      </c>
      <c r="C2567" t="s">
        <v>2590</v>
      </c>
      <c r="D2567" t="str">
        <f t="shared" si="40"/>
        <v>Royal College of Music</v>
      </c>
      <c r="E2567" t="str">
        <f>VLOOKUP(F2567, Country!$C$2:$D$134, 2, FALSE)</f>
        <v>GB</v>
      </c>
      <c r="F2567" t="str" cm="1">
        <f t="array" ref="F2567">INDEX(Country!$A$2:$A$134, MAX(IF(RIGHT($C2567,LEN(Country!$A$2:$A$134))=Country!$A$2:$A$134, ROW(Country!$A$2:$A$134)-ROW(Country!$A$2)+1, 0)))</f>
        <v>United Kingdom</v>
      </c>
      <c r="G2567" t="s">
        <v>99</v>
      </c>
      <c r="H2567" t="s">
        <v>99</v>
      </c>
      <c r="I2567" t="s">
        <v>99</v>
      </c>
      <c r="J2567" t="s">
        <v>99</v>
      </c>
      <c r="K2567" t="s">
        <v>99</v>
      </c>
      <c r="L2567" t="s">
        <v>99</v>
      </c>
    </row>
    <row r="2568" spans="1:12" x14ac:dyDescent="0.2">
      <c r="A2568">
        <v>2567</v>
      </c>
      <c r="B2568" t="s">
        <v>98</v>
      </c>
      <c r="C2568" t="s">
        <v>2591</v>
      </c>
      <c r="D2568" t="str">
        <f t="shared" si="40"/>
        <v>Royal Conservatoire of Scotland</v>
      </c>
      <c r="E2568" t="str">
        <f>VLOOKUP(F2568, Country!$C$2:$D$134, 2, FALSE)</f>
        <v>GB</v>
      </c>
      <c r="F2568" t="str" cm="1">
        <f t="array" ref="F2568">INDEX(Country!$A$2:$A$134, MAX(IF(RIGHT($C2568,LEN(Country!$A$2:$A$134))=Country!$A$2:$A$134, ROW(Country!$A$2:$A$134)-ROW(Country!$A$2)+1, 0)))</f>
        <v>United Kingdom</v>
      </c>
      <c r="G2568" t="s">
        <v>99</v>
      </c>
      <c r="H2568" t="s">
        <v>99</v>
      </c>
      <c r="I2568" t="s">
        <v>99</v>
      </c>
      <c r="J2568" t="s">
        <v>99</v>
      </c>
      <c r="K2568" t="s">
        <v>99</v>
      </c>
      <c r="L2568" t="s">
        <v>99</v>
      </c>
    </row>
    <row r="2569" spans="1:12" x14ac:dyDescent="0.2">
      <c r="A2569">
        <v>2568</v>
      </c>
      <c r="B2569" t="s">
        <v>98</v>
      </c>
      <c r="C2569" t="s">
        <v>2592</v>
      </c>
      <c r="D2569" t="str">
        <f t="shared" si="40"/>
        <v>Royal Northern College of Music</v>
      </c>
      <c r="E2569" t="str">
        <f>VLOOKUP(F2569, Country!$C$2:$D$134, 2, FALSE)</f>
        <v>GB</v>
      </c>
      <c r="F2569" t="str" cm="1">
        <f t="array" ref="F2569">INDEX(Country!$A$2:$A$134, MAX(IF(RIGHT($C2569,LEN(Country!$A$2:$A$134))=Country!$A$2:$A$134, ROW(Country!$A$2:$A$134)-ROW(Country!$A$2)+1, 0)))</f>
        <v>United Kingdom</v>
      </c>
      <c r="G2569" t="s">
        <v>99</v>
      </c>
      <c r="H2569" t="s">
        <v>99</v>
      </c>
      <c r="I2569" t="s">
        <v>99</v>
      </c>
      <c r="J2569" t="s">
        <v>99</v>
      </c>
      <c r="K2569" t="s">
        <v>99</v>
      </c>
      <c r="L2569" t="s">
        <v>99</v>
      </c>
    </row>
    <row r="2570" spans="1:12" x14ac:dyDescent="0.2">
      <c r="A2570">
        <v>2569</v>
      </c>
      <c r="B2570" t="s">
        <v>98</v>
      </c>
      <c r="C2570" t="s">
        <v>2593</v>
      </c>
      <c r="D2570" t="str">
        <f t="shared" si="40"/>
        <v>Russian Biotechnological University (BIOTECH)</v>
      </c>
      <c r="E2570" t="str">
        <f>VLOOKUP(F2570, Country!$C$2:$D$134, 2, FALSE)</f>
        <v>RU</v>
      </c>
      <c r="F2570" t="str" cm="1">
        <f t="array" ref="F2570">INDEX(Country!$A$2:$A$134, MAX(IF(RIGHT($C2570,LEN(Country!$A$2:$A$134))=Country!$A$2:$A$134, ROW(Country!$A$2:$A$134)-ROW(Country!$A$2)+1, 0)))</f>
        <v>Russian Federation</v>
      </c>
      <c r="G2570" t="s">
        <v>99</v>
      </c>
      <c r="H2570" t="s">
        <v>99</v>
      </c>
      <c r="I2570" t="s">
        <v>99</v>
      </c>
      <c r="J2570" t="s">
        <v>99</v>
      </c>
      <c r="K2570" t="s">
        <v>99</v>
      </c>
      <c r="L2570" t="s">
        <v>99</v>
      </c>
    </row>
    <row r="2571" spans="1:12" x14ac:dyDescent="0.2">
      <c r="A2571">
        <v>2570</v>
      </c>
      <c r="B2571" t="s">
        <v>98</v>
      </c>
      <c r="C2571" t="s">
        <v>2594</v>
      </c>
      <c r="D2571" t="str">
        <f t="shared" si="40"/>
        <v>Ryazan State Medical University</v>
      </c>
      <c r="E2571" t="str">
        <f>VLOOKUP(F2571, Country!$C$2:$D$134, 2, FALSE)</f>
        <v>RU</v>
      </c>
      <c r="F2571" t="str" cm="1">
        <f t="array" ref="F2571">INDEX(Country!$A$2:$A$134, MAX(IF(RIGHT($C2571,LEN(Country!$A$2:$A$134))=Country!$A$2:$A$134, ROW(Country!$A$2:$A$134)-ROW(Country!$A$2)+1, 0)))</f>
        <v>Russian Federation</v>
      </c>
      <c r="G2571" t="s">
        <v>99</v>
      </c>
      <c r="H2571" t="s">
        <v>99</v>
      </c>
      <c r="I2571" t="s">
        <v>99</v>
      </c>
      <c r="J2571" t="s">
        <v>99</v>
      </c>
      <c r="K2571" t="s">
        <v>99</v>
      </c>
      <c r="L2571" t="s">
        <v>99</v>
      </c>
    </row>
    <row r="2572" spans="1:12" x14ac:dyDescent="0.2">
      <c r="A2572">
        <v>2571</v>
      </c>
      <c r="B2572" t="s">
        <v>98</v>
      </c>
      <c r="C2572" t="s">
        <v>2595</v>
      </c>
      <c r="D2572" t="str">
        <f t="shared" si="40"/>
        <v>Saint Louis University (Philippines)</v>
      </c>
      <c r="E2572" t="str">
        <f>VLOOKUP(F2572, Country!$C$2:$D$134, 2, FALSE)</f>
        <v>PH</v>
      </c>
      <c r="F2572" t="str" cm="1">
        <f t="array" ref="F2572">INDEX(Country!$A$2:$A$134, MAX(IF(RIGHT($C2572,LEN(Country!$A$2:$A$134))=Country!$A$2:$A$134, ROW(Country!$A$2:$A$134)-ROW(Country!$A$2)+1, 0)))</f>
        <v>Philippines</v>
      </c>
      <c r="G2572" t="s">
        <v>99</v>
      </c>
      <c r="H2572" t="s">
        <v>99</v>
      </c>
      <c r="I2572" t="s">
        <v>99</v>
      </c>
      <c r="J2572" t="s">
        <v>99</v>
      </c>
      <c r="K2572" t="s">
        <v>99</v>
      </c>
      <c r="L2572" t="s">
        <v>99</v>
      </c>
    </row>
    <row r="2573" spans="1:12" x14ac:dyDescent="0.2">
      <c r="A2573">
        <v>2572</v>
      </c>
      <c r="B2573" t="s">
        <v>98</v>
      </c>
      <c r="C2573" t="s">
        <v>2596</v>
      </c>
      <c r="D2573" t="str">
        <f t="shared" si="40"/>
        <v>Saint Thomas University, Colombia</v>
      </c>
      <c r="E2573" t="str">
        <f>VLOOKUP(F2573, Country!$C$2:$D$134, 2, FALSE)</f>
        <v>CO</v>
      </c>
      <c r="F2573" t="str" cm="1">
        <f t="array" ref="F2573">INDEX(Country!$A$2:$A$134, MAX(IF(RIGHT($C2573,LEN(Country!$A$2:$A$134))=Country!$A$2:$A$134, ROW(Country!$A$2:$A$134)-ROW(Country!$A$2)+1, 0)))</f>
        <v>Colombia</v>
      </c>
      <c r="G2573" t="s">
        <v>99</v>
      </c>
      <c r="H2573" t="s">
        <v>99</v>
      </c>
      <c r="I2573" t="s">
        <v>99</v>
      </c>
      <c r="J2573" t="s">
        <v>99</v>
      </c>
      <c r="K2573" t="s">
        <v>99</v>
      </c>
      <c r="L2573" t="s">
        <v>99</v>
      </c>
    </row>
    <row r="2574" spans="1:12" x14ac:dyDescent="0.2">
      <c r="A2574">
        <v>2573</v>
      </c>
      <c r="B2574" t="s">
        <v>98</v>
      </c>
      <c r="C2574" t="s">
        <v>2597</v>
      </c>
      <c r="D2574" t="str">
        <f t="shared" si="40"/>
        <v>Sakon Nakhon Rajabhat University</v>
      </c>
      <c r="E2574" t="str">
        <f>VLOOKUP(F2574, Country!$C$2:$D$134, 2, FALSE)</f>
        <v>TH</v>
      </c>
      <c r="F2574" t="str" cm="1">
        <f t="array" ref="F2574">INDEX(Country!$A$2:$A$134, MAX(IF(RIGHT($C2574,LEN(Country!$A$2:$A$134))=Country!$A$2:$A$134, ROW(Country!$A$2:$A$134)-ROW(Country!$A$2)+1, 0)))</f>
        <v>Thailand</v>
      </c>
      <c r="G2574" t="s">
        <v>99</v>
      </c>
      <c r="H2574" t="s">
        <v>99</v>
      </c>
      <c r="I2574" t="s">
        <v>99</v>
      </c>
      <c r="J2574" t="s">
        <v>99</v>
      </c>
      <c r="K2574" t="s">
        <v>99</v>
      </c>
      <c r="L2574" t="s">
        <v>99</v>
      </c>
    </row>
    <row r="2575" spans="1:12" x14ac:dyDescent="0.2">
      <c r="A2575">
        <v>2574</v>
      </c>
      <c r="B2575" t="s">
        <v>98</v>
      </c>
      <c r="C2575" t="s">
        <v>2598</v>
      </c>
      <c r="D2575" t="str">
        <f t="shared" si="40"/>
        <v>Samarkand Institute of Economics and Service (SamISI)</v>
      </c>
      <c r="E2575" t="str">
        <f>VLOOKUP(F2575, Country!$C$2:$D$134, 2, FALSE)</f>
        <v>UZ</v>
      </c>
      <c r="F2575" t="str" cm="1">
        <f t="array" ref="F2575">INDEX(Country!$A$2:$A$134, MAX(IF(RIGHT($C2575,LEN(Country!$A$2:$A$134))=Country!$A$2:$A$134, ROW(Country!$A$2:$A$134)-ROW(Country!$A$2)+1, 0)))</f>
        <v>Uzbekistan</v>
      </c>
      <c r="G2575" t="s">
        <v>99</v>
      </c>
      <c r="H2575" t="s">
        <v>99</v>
      </c>
      <c r="I2575" t="s">
        <v>99</v>
      </c>
      <c r="J2575" t="s">
        <v>99</v>
      </c>
      <c r="K2575" t="s">
        <v>99</v>
      </c>
      <c r="L2575" t="s">
        <v>99</v>
      </c>
    </row>
    <row r="2576" spans="1:12" x14ac:dyDescent="0.2">
      <c r="A2576">
        <v>2575</v>
      </c>
      <c r="B2576" t="s">
        <v>98</v>
      </c>
      <c r="C2576" t="s">
        <v>2599</v>
      </c>
      <c r="D2576" t="str">
        <f t="shared" si="40"/>
        <v>Samarkand State Institute of Foreign Languages</v>
      </c>
      <c r="E2576" t="str">
        <f>VLOOKUP(F2576, Country!$C$2:$D$134, 2, FALSE)</f>
        <v>UZ</v>
      </c>
      <c r="F2576" t="str" cm="1">
        <f t="array" ref="F2576">INDEX(Country!$A$2:$A$134, MAX(IF(RIGHT($C2576,LEN(Country!$A$2:$A$134))=Country!$A$2:$A$134, ROW(Country!$A$2:$A$134)-ROW(Country!$A$2)+1, 0)))</f>
        <v>Uzbekistan</v>
      </c>
      <c r="G2576" t="s">
        <v>99</v>
      </c>
      <c r="H2576" t="s">
        <v>99</v>
      </c>
      <c r="I2576" t="s">
        <v>99</v>
      </c>
      <c r="J2576" t="s">
        <v>99</v>
      </c>
      <c r="K2576" t="s">
        <v>99</v>
      </c>
      <c r="L2576" t="s">
        <v>99</v>
      </c>
    </row>
    <row r="2577" spans="1:12" x14ac:dyDescent="0.2">
      <c r="A2577">
        <v>2576</v>
      </c>
      <c r="B2577" t="s">
        <v>98</v>
      </c>
      <c r="C2577" t="s">
        <v>2600</v>
      </c>
      <c r="D2577" t="str">
        <f t="shared" si="40"/>
        <v>Samarkand State Medical University</v>
      </c>
      <c r="E2577" t="str">
        <f>VLOOKUP(F2577, Country!$C$2:$D$134, 2, FALSE)</f>
        <v>UZ</v>
      </c>
      <c r="F2577" t="str" cm="1">
        <f t="array" ref="F2577">INDEX(Country!$A$2:$A$134, MAX(IF(RIGHT($C2577,LEN(Country!$A$2:$A$134))=Country!$A$2:$A$134, ROW(Country!$A$2:$A$134)-ROW(Country!$A$2)+1, 0)))</f>
        <v>Uzbekistan</v>
      </c>
      <c r="G2577" t="s">
        <v>99</v>
      </c>
      <c r="H2577" t="s">
        <v>99</v>
      </c>
      <c r="I2577" t="s">
        <v>99</v>
      </c>
      <c r="J2577" t="s">
        <v>99</v>
      </c>
      <c r="K2577" t="s">
        <v>99</v>
      </c>
      <c r="L2577" t="s">
        <v>99</v>
      </c>
    </row>
    <row r="2578" spans="1:12" x14ac:dyDescent="0.2">
      <c r="A2578">
        <v>2577</v>
      </c>
      <c r="B2578" t="s">
        <v>98</v>
      </c>
      <c r="C2578" t="s">
        <v>2601</v>
      </c>
      <c r="D2578" t="str">
        <f t="shared" si="40"/>
        <v>Samarkand State University</v>
      </c>
      <c r="E2578" t="str">
        <f>VLOOKUP(F2578, Country!$C$2:$D$134, 2, FALSE)</f>
        <v>UZ</v>
      </c>
      <c r="F2578" t="str" cm="1">
        <f t="array" ref="F2578">INDEX(Country!$A$2:$A$134, MAX(IF(RIGHT($C2578,LEN(Country!$A$2:$A$134))=Country!$A$2:$A$134, ROW(Country!$A$2:$A$134)-ROW(Country!$A$2)+1, 0)))</f>
        <v>Uzbekistan</v>
      </c>
      <c r="G2578" t="s">
        <v>99</v>
      </c>
      <c r="H2578" t="s">
        <v>99</v>
      </c>
      <c r="I2578" t="s">
        <v>99</v>
      </c>
      <c r="J2578" t="s">
        <v>99</v>
      </c>
      <c r="K2578" t="s">
        <v>99</v>
      </c>
      <c r="L2578" t="s">
        <v>99</v>
      </c>
    </row>
    <row r="2579" spans="1:12" x14ac:dyDescent="0.2">
      <c r="A2579">
        <v>2578</v>
      </c>
      <c r="B2579" t="s">
        <v>98</v>
      </c>
      <c r="C2579" t="s">
        <v>2602</v>
      </c>
      <c r="D2579" t="str">
        <f t="shared" si="40"/>
        <v>Samsun University</v>
      </c>
      <c r="E2579" t="str">
        <f>VLOOKUP(F2579, Country!$C$2:$D$134, 2, FALSE)</f>
        <v>TR</v>
      </c>
      <c r="F2579" t="str" cm="1">
        <f t="array" ref="F2579">INDEX(Country!$A$2:$A$134, MAX(IF(RIGHT($C2579,LEN(Country!$A$2:$A$134))=Country!$A$2:$A$134, ROW(Country!$A$2:$A$134)-ROW(Country!$A$2)+1, 0)))</f>
        <v>Turkey</v>
      </c>
      <c r="G2579" t="s">
        <v>99</v>
      </c>
      <c r="H2579" t="s">
        <v>99</v>
      </c>
      <c r="I2579" t="s">
        <v>99</v>
      </c>
      <c r="J2579" t="s">
        <v>99</v>
      </c>
      <c r="K2579" t="s">
        <v>99</v>
      </c>
      <c r="L2579" t="s">
        <v>99</v>
      </c>
    </row>
    <row r="2580" spans="1:12" x14ac:dyDescent="0.2">
      <c r="A2580">
        <v>2579</v>
      </c>
      <c r="B2580" t="s">
        <v>98</v>
      </c>
      <c r="C2580" t="s">
        <v>2603</v>
      </c>
      <c r="D2580" t="str">
        <f t="shared" si="40"/>
        <v>Satya Wacana Christian University</v>
      </c>
      <c r="E2580" t="str">
        <f>VLOOKUP(F2580, Country!$C$2:$D$134, 2, FALSE)</f>
        <v>ID</v>
      </c>
      <c r="F2580" t="str" cm="1">
        <f t="array" ref="F2580">INDEX(Country!$A$2:$A$134, MAX(IF(RIGHT($C2580,LEN(Country!$A$2:$A$134))=Country!$A$2:$A$134, ROW(Country!$A$2:$A$134)-ROW(Country!$A$2)+1, 0)))</f>
        <v>Indonesia</v>
      </c>
      <c r="G2580" t="s">
        <v>99</v>
      </c>
      <c r="H2580" t="s">
        <v>99</v>
      </c>
      <c r="I2580" t="s">
        <v>99</v>
      </c>
      <c r="J2580" t="s">
        <v>99</v>
      </c>
      <c r="K2580" t="s">
        <v>99</v>
      </c>
      <c r="L2580" t="s">
        <v>99</v>
      </c>
    </row>
    <row r="2581" spans="1:12" x14ac:dyDescent="0.2">
      <c r="A2581">
        <v>2580</v>
      </c>
      <c r="B2581" t="s">
        <v>98</v>
      </c>
      <c r="C2581" t="s">
        <v>2604</v>
      </c>
      <c r="D2581" t="str">
        <f t="shared" si="40"/>
        <v>School of Higher Commercial Studies (EHEC Algiers)</v>
      </c>
      <c r="E2581" t="str">
        <f>VLOOKUP(F2581, Country!$C$2:$D$134, 2, FALSE)</f>
        <v>DZ</v>
      </c>
      <c r="F2581" t="str" cm="1">
        <f t="array" ref="F2581">INDEX(Country!$A$2:$A$134, MAX(IF(RIGHT($C2581,LEN(Country!$A$2:$A$134))=Country!$A$2:$A$134, ROW(Country!$A$2:$A$134)-ROW(Country!$A$2)+1, 0)))</f>
        <v>Algeria</v>
      </c>
      <c r="G2581" t="s">
        <v>99</v>
      </c>
      <c r="H2581" t="s">
        <v>99</v>
      </c>
      <c r="I2581" t="s">
        <v>99</v>
      </c>
      <c r="J2581" t="s">
        <v>99</v>
      </c>
      <c r="K2581" t="s">
        <v>99</v>
      </c>
      <c r="L2581" t="s">
        <v>99</v>
      </c>
    </row>
    <row r="2582" spans="1:12" x14ac:dyDescent="0.2">
      <c r="A2582">
        <v>2581</v>
      </c>
      <c r="B2582" t="s">
        <v>98</v>
      </c>
      <c r="C2582" t="s">
        <v>2605</v>
      </c>
      <c r="D2582" t="str">
        <f t="shared" si="40"/>
        <v>SDU University</v>
      </c>
      <c r="E2582" t="str">
        <f>VLOOKUP(F2582, Country!$C$2:$D$134, 2, FALSE)</f>
        <v>KZ</v>
      </c>
      <c r="F2582" t="str" cm="1">
        <f t="array" ref="F2582">INDEX(Country!$A$2:$A$134, MAX(IF(RIGHT($C2582,LEN(Country!$A$2:$A$134))=Country!$A$2:$A$134, ROW(Country!$A$2:$A$134)-ROW(Country!$A$2)+1, 0)))</f>
        <v>Kazakhstan</v>
      </c>
      <c r="G2582" t="s">
        <v>99</v>
      </c>
      <c r="H2582" t="s">
        <v>99</v>
      </c>
      <c r="I2582" t="s">
        <v>99</v>
      </c>
      <c r="J2582" t="s">
        <v>99</v>
      </c>
      <c r="K2582" t="s">
        <v>99</v>
      </c>
      <c r="L2582" t="s">
        <v>99</v>
      </c>
    </row>
    <row r="2583" spans="1:12" x14ac:dyDescent="0.2">
      <c r="A2583">
        <v>2582</v>
      </c>
      <c r="B2583" t="s">
        <v>98</v>
      </c>
      <c r="C2583" t="s">
        <v>2606</v>
      </c>
      <c r="D2583" t="str">
        <f t="shared" si="40"/>
        <v>Sebha University</v>
      </c>
      <c r="E2583" t="str">
        <f>VLOOKUP(F2583, Country!$C$2:$D$134, 2, FALSE)</f>
        <v>LY</v>
      </c>
      <c r="F2583" t="str" cm="1">
        <f t="array" ref="F2583">INDEX(Country!$A$2:$A$134, MAX(IF(RIGHT($C2583,LEN(Country!$A$2:$A$134))=Country!$A$2:$A$134, ROW(Country!$A$2:$A$134)-ROW(Country!$A$2)+1, 0)))</f>
        <v>Libya</v>
      </c>
      <c r="G2583" t="s">
        <v>99</v>
      </c>
      <c r="H2583" t="s">
        <v>99</v>
      </c>
      <c r="I2583" t="s">
        <v>99</v>
      </c>
      <c r="J2583" t="s">
        <v>99</v>
      </c>
      <c r="K2583" t="s">
        <v>99</v>
      </c>
      <c r="L2583" t="s">
        <v>99</v>
      </c>
    </row>
    <row r="2584" spans="1:12" x14ac:dyDescent="0.2">
      <c r="A2584">
        <v>2583</v>
      </c>
      <c r="B2584" t="s">
        <v>98</v>
      </c>
      <c r="C2584" t="s">
        <v>2607</v>
      </c>
      <c r="D2584" t="str">
        <f t="shared" si="40"/>
        <v>SEGi University</v>
      </c>
      <c r="E2584" t="str">
        <f>VLOOKUP(F2584, Country!$C$2:$D$134, 2, FALSE)</f>
        <v>MY</v>
      </c>
      <c r="F2584" t="str" cm="1">
        <f t="array" ref="F2584">INDEX(Country!$A$2:$A$134, MAX(IF(RIGHT($C2584,LEN(Country!$A$2:$A$134))=Country!$A$2:$A$134, ROW(Country!$A$2:$A$134)-ROW(Country!$A$2)+1, 0)))</f>
        <v>Malaysia</v>
      </c>
      <c r="G2584" t="s">
        <v>99</v>
      </c>
      <c r="H2584" t="s">
        <v>99</v>
      </c>
      <c r="I2584" t="s">
        <v>99</v>
      </c>
      <c r="J2584" t="s">
        <v>99</v>
      </c>
      <c r="K2584" t="s">
        <v>99</v>
      </c>
      <c r="L2584" t="s">
        <v>99</v>
      </c>
    </row>
    <row r="2585" spans="1:12" x14ac:dyDescent="0.2">
      <c r="A2585">
        <v>2584</v>
      </c>
      <c r="B2585" t="s">
        <v>98</v>
      </c>
      <c r="C2585" t="s">
        <v>2608</v>
      </c>
      <c r="D2585" t="str">
        <f t="shared" si="40"/>
        <v>Senshu University</v>
      </c>
      <c r="E2585" t="str">
        <f>VLOOKUP(F2585, Country!$C$2:$D$134, 2, FALSE)</f>
        <v>JP</v>
      </c>
      <c r="F2585" t="str" cm="1">
        <f t="array" ref="F2585">INDEX(Country!$A$2:$A$134, MAX(IF(RIGHT($C2585,LEN(Country!$A$2:$A$134))=Country!$A$2:$A$134, ROW(Country!$A$2:$A$134)-ROW(Country!$A$2)+1, 0)))</f>
        <v>Japan</v>
      </c>
      <c r="G2585" t="s">
        <v>99</v>
      </c>
      <c r="H2585" t="s">
        <v>99</v>
      </c>
      <c r="I2585" t="s">
        <v>99</v>
      </c>
      <c r="J2585" t="s">
        <v>99</v>
      </c>
      <c r="K2585" t="s">
        <v>99</v>
      </c>
      <c r="L2585" t="s">
        <v>99</v>
      </c>
    </row>
    <row r="2586" spans="1:12" x14ac:dyDescent="0.2">
      <c r="A2586">
        <v>2585</v>
      </c>
      <c r="B2586" t="s">
        <v>98</v>
      </c>
      <c r="C2586" t="s">
        <v>2609</v>
      </c>
      <c r="D2586" t="str">
        <f t="shared" si="40"/>
        <v>Seyitnazar Seydi Turkmen State Pedagogical Institute</v>
      </c>
      <c r="E2586" t="str">
        <f>VLOOKUP(F2586, Country!$C$2:$D$134, 2, FALSE)</f>
        <v>TM</v>
      </c>
      <c r="F2586" t="str" cm="1">
        <f t="array" ref="F2586">INDEX(Country!$A$2:$A$134, MAX(IF(RIGHT($C2586,LEN(Country!$A$2:$A$134))=Country!$A$2:$A$134, ROW(Country!$A$2:$A$134)-ROW(Country!$A$2)+1, 0)))</f>
        <v>Turkmenistan</v>
      </c>
      <c r="G2586" t="s">
        <v>99</v>
      </c>
      <c r="H2586" t="s">
        <v>99</v>
      </c>
      <c r="I2586" t="s">
        <v>99</v>
      </c>
      <c r="J2586" t="s">
        <v>99</v>
      </c>
      <c r="K2586" t="s">
        <v>99</v>
      </c>
      <c r="L2586" t="s">
        <v>99</v>
      </c>
    </row>
    <row r="2587" spans="1:12" x14ac:dyDescent="0.2">
      <c r="A2587">
        <v>2586</v>
      </c>
      <c r="B2587" t="s">
        <v>98</v>
      </c>
      <c r="C2587" t="s">
        <v>2610</v>
      </c>
      <c r="D2587" t="str">
        <f t="shared" si="40"/>
        <v>Shah Abdul Latif University, Khairpur</v>
      </c>
      <c r="E2587" t="str">
        <f>VLOOKUP(F2587, Country!$C$2:$D$134, 2, FALSE)</f>
        <v>PK</v>
      </c>
      <c r="F2587" t="str" cm="1">
        <f t="array" ref="F2587">INDEX(Country!$A$2:$A$134, MAX(IF(RIGHT($C2587,LEN(Country!$A$2:$A$134))=Country!$A$2:$A$134, ROW(Country!$A$2:$A$134)-ROW(Country!$A$2)+1, 0)))</f>
        <v>Pakistan</v>
      </c>
      <c r="G2587" t="s">
        <v>99</v>
      </c>
      <c r="H2587" t="s">
        <v>99</v>
      </c>
      <c r="I2587" t="s">
        <v>99</v>
      </c>
      <c r="J2587" t="s">
        <v>99</v>
      </c>
      <c r="K2587" t="s">
        <v>99</v>
      </c>
      <c r="L2587" t="s">
        <v>99</v>
      </c>
    </row>
    <row r="2588" spans="1:12" x14ac:dyDescent="0.2">
      <c r="A2588">
        <v>2587</v>
      </c>
      <c r="B2588" t="s">
        <v>98</v>
      </c>
      <c r="C2588" t="s">
        <v>2611</v>
      </c>
      <c r="D2588" t="str">
        <f t="shared" si="40"/>
        <v>Shaheed Benazir Bhutto Women University Peshawar</v>
      </c>
      <c r="E2588" t="str">
        <f>VLOOKUP(F2588, Country!$C$2:$D$134, 2, FALSE)</f>
        <v>PK</v>
      </c>
      <c r="F2588" t="str" cm="1">
        <f t="array" ref="F2588">INDEX(Country!$A$2:$A$134, MAX(IF(RIGHT($C2588,LEN(Country!$A$2:$A$134))=Country!$A$2:$A$134, ROW(Country!$A$2:$A$134)-ROW(Country!$A$2)+1, 0)))</f>
        <v>Pakistan</v>
      </c>
      <c r="G2588" t="s">
        <v>99</v>
      </c>
      <c r="H2588" t="s">
        <v>99</v>
      </c>
      <c r="I2588" t="s">
        <v>99</v>
      </c>
      <c r="J2588" t="s">
        <v>99</v>
      </c>
      <c r="K2588" t="s">
        <v>99</v>
      </c>
      <c r="L2588" t="s">
        <v>99</v>
      </c>
    </row>
    <row r="2589" spans="1:12" x14ac:dyDescent="0.2">
      <c r="A2589">
        <v>2588</v>
      </c>
      <c r="B2589" t="s">
        <v>98</v>
      </c>
      <c r="C2589" t="s">
        <v>2612</v>
      </c>
      <c r="D2589" t="str">
        <f t="shared" si="40"/>
        <v>Shaheed Mohtarma Benazir Bhutto Medical University</v>
      </c>
      <c r="E2589" t="str">
        <f>VLOOKUP(F2589, Country!$C$2:$D$134, 2, FALSE)</f>
        <v>PK</v>
      </c>
      <c r="F2589" t="str" cm="1">
        <f t="array" ref="F2589">INDEX(Country!$A$2:$A$134, MAX(IF(RIGHT($C2589,LEN(Country!$A$2:$A$134))=Country!$A$2:$A$134, ROW(Country!$A$2:$A$134)-ROW(Country!$A$2)+1, 0)))</f>
        <v>Pakistan</v>
      </c>
      <c r="G2589" t="s">
        <v>99</v>
      </c>
      <c r="H2589" t="s">
        <v>99</v>
      </c>
      <c r="I2589" t="s">
        <v>99</v>
      </c>
      <c r="J2589" t="s">
        <v>99</v>
      </c>
      <c r="K2589" t="s">
        <v>99</v>
      </c>
      <c r="L2589" t="s">
        <v>99</v>
      </c>
    </row>
    <row r="2590" spans="1:12" x14ac:dyDescent="0.2">
      <c r="A2590">
        <v>2589</v>
      </c>
      <c r="B2590" t="s">
        <v>98</v>
      </c>
      <c r="C2590" t="s">
        <v>2613</v>
      </c>
      <c r="D2590" t="str">
        <f t="shared" si="40"/>
        <v>Shaheed Zulfiqar Ali Bhutto Medical University</v>
      </c>
      <c r="E2590" t="str">
        <f>VLOOKUP(F2590, Country!$C$2:$D$134, 2, FALSE)</f>
        <v>PK</v>
      </c>
      <c r="F2590" t="str" cm="1">
        <f t="array" ref="F2590">INDEX(Country!$A$2:$A$134, MAX(IF(RIGHT($C2590,LEN(Country!$A$2:$A$134))=Country!$A$2:$A$134, ROW(Country!$A$2:$A$134)-ROW(Country!$A$2)+1, 0)))</f>
        <v>Pakistan</v>
      </c>
      <c r="G2590" t="s">
        <v>99</v>
      </c>
      <c r="H2590" t="s">
        <v>99</v>
      </c>
      <c r="I2590" t="s">
        <v>99</v>
      </c>
      <c r="J2590" t="s">
        <v>99</v>
      </c>
      <c r="K2590" t="s">
        <v>99</v>
      </c>
      <c r="L2590" t="s">
        <v>99</v>
      </c>
    </row>
    <row r="2591" spans="1:12" x14ac:dyDescent="0.2">
      <c r="A2591">
        <v>2590</v>
      </c>
      <c r="B2591" t="s">
        <v>98</v>
      </c>
      <c r="C2591" t="s">
        <v>2614</v>
      </c>
      <c r="D2591" t="str">
        <f t="shared" si="40"/>
        <v>Silesian University in Opava</v>
      </c>
      <c r="E2591" t="str">
        <f>VLOOKUP(F2591, Country!$C$2:$D$134, 2, FALSE)</f>
        <v>CZ</v>
      </c>
      <c r="F2591" t="str" cm="1">
        <f t="array" ref="F2591">INDEX(Country!$A$2:$A$134, MAX(IF(RIGHT($C2591,LEN(Country!$A$2:$A$134))=Country!$A$2:$A$134, ROW(Country!$A$2:$A$134)-ROW(Country!$A$2)+1, 0)))</f>
        <v>Czechia</v>
      </c>
      <c r="G2591" t="s">
        <v>99</v>
      </c>
      <c r="H2591" t="s">
        <v>99</v>
      </c>
      <c r="I2591" t="s">
        <v>99</v>
      </c>
      <c r="J2591" t="s">
        <v>99</v>
      </c>
      <c r="K2591" t="s">
        <v>99</v>
      </c>
      <c r="L2591" t="s">
        <v>99</v>
      </c>
    </row>
    <row r="2592" spans="1:12" x14ac:dyDescent="0.2">
      <c r="A2592">
        <v>2591</v>
      </c>
      <c r="B2592" t="s">
        <v>98</v>
      </c>
      <c r="C2592" t="s">
        <v>2615</v>
      </c>
      <c r="D2592" t="str">
        <f t="shared" si="40"/>
        <v>SIMAD University</v>
      </c>
      <c r="E2592" t="str">
        <f>VLOOKUP(F2592, Country!$C$2:$D$134, 2, FALSE)</f>
        <v>SO</v>
      </c>
      <c r="F2592" t="str" cm="1">
        <f t="array" ref="F2592">INDEX(Country!$A$2:$A$134, MAX(IF(RIGHT($C2592,LEN(Country!$A$2:$A$134))=Country!$A$2:$A$134, ROW(Country!$A$2:$A$134)-ROW(Country!$A$2)+1, 0)))</f>
        <v>Somalia</v>
      </c>
      <c r="G2592" t="s">
        <v>99</v>
      </c>
      <c r="H2592" t="s">
        <v>99</v>
      </c>
      <c r="I2592" t="s">
        <v>99</v>
      </c>
      <c r="J2592" t="s">
        <v>99</v>
      </c>
      <c r="K2592" t="s">
        <v>99</v>
      </c>
      <c r="L2592" t="s">
        <v>99</v>
      </c>
    </row>
    <row r="2593" spans="1:12" x14ac:dyDescent="0.2">
      <c r="A2593">
        <v>2592</v>
      </c>
      <c r="B2593" t="s">
        <v>98</v>
      </c>
      <c r="C2593" t="s">
        <v>2616</v>
      </c>
      <c r="D2593" t="str">
        <f t="shared" si="40"/>
        <v>Simón Bolívar University (Colombia)</v>
      </c>
      <c r="E2593" t="str">
        <f>VLOOKUP(F2593, Country!$C$2:$D$134, 2, FALSE)</f>
        <v>CO</v>
      </c>
      <c r="F2593" t="str" cm="1">
        <f t="array" ref="F2593">INDEX(Country!$A$2:$A$134, MAX(IF(RIGHT($C2593,LEN(Country!$A$2:$A$134))=Country!$A$2:$A$134, ROW(Country!$A$2:$A$134)-ROW(Country!$A$2)+1, 0)))</f>
        <v>Colombia</v>
      </c>
      <c r="G2593" t="s">
        <v>99</v>
      </c>
      <c r="H2593" t="s">
        <v>99</v>
      </c>
      <c r="I2593" t="s">
        <v>99</v>
      </c>
      <c r="J2593" t="s">
        <v>99</v>
      </c>
      <c r="K2593" t="s">
        <v>99</v>
      </c>
      <c r="L2593" t="s">
        <v>99</v>
      </c>
    </row>
    <row r="2594" spans="1:12" x14ac:dyDescent="0.2">
      <c r="A2594">
        <v>2593</v>
      </c>
      <c r="B2594" t="s">
        <v>98</v>
      </c>
      <c r="C2594" t="s">
        <v>2617</v>
      </c>
      <c r="D2594" t="str">
        <f t="shared" si="40"/>
        <v>Sir Syed University of Engineering and Technology</v>
      </c>
      <c r="E2594" t="str">
        <f>VLOOKUP(F2594, Country!$C$2:$D$134, 2, FALSE)</f>
        <v>PK</v>
      </c>
      <c r="F2594" t="str" cm="1">
        <f t="array" ref="F2594">INDEX(Country!$A$2:$A$134, MAX(IF(RIGHT($C2594,LEN(Country!$A$2:$A$134))=Country!$A$2:$A$134, ROW(Country!$A$2:$A$134)-ROW(Country!$A$2)+1, 0)))</f>
        <v>Pakistan</v>
      </c>
      <c r="G2594" t="s">
        <v>99</v>
      </c>
      <c r="H2594" t="s">
        <v>99</v>
      </c>
      <c r="I2594" t="s">
        <v>99</v>
      </c>
      <c r="J2594" t="s">
        <v>99</v>
      </c>
      <c r="K2594" t="s">
        <v>99</v>
      </c>
      <c r="L2594" t="s">
        <v>99</v>
      </c>
    </row>
    <row r="2595" spans="1:12" x14ac:dyDescent="0.2">
      <c r="A2595">
        <v>2594</v>
      </c>
      <c r="B2595" t="s">
        <v>98</v>
      </c>
      <c r="C2595" t="s">
        <v>2618</v>
      </c>
      <c r="D2595" t="str">
        <f t="shared" si="40"/>
        <v>Sisaket Rajabhat University</v>
      </c>
      <c r="E2595" t="str">
        <f>VLOOKUP(F2595, Country!$C$2:$D$134, 2, FALSE)</f>
        <v>TH</v>
      </c>
      <c r="F2595" t="str" cm="1">
        <f t="array" ref="F2595">INDEX(Country!$A$2:$A$134, MAX(IF(RIGHT($C2595,LEN(Country!$A$2:$A$134))=Country!$A$2:$A$134, ROW(Country!$A$2:$A$134)-ROW(Country!$A$2)+1, 0)))</f>
        <v>Thailand</v>
      </c>
      <c r="G2595" t="s">
        <v>99</v>
      </c>
      <c r="H2595" t="s">
        <v>99</v>
      </c>
      <c r="I2595" t="s">
        <v>99</v>
      </c>
      <c r="J2595" t="s">
        <v>99</v>
      </c>
      <c r="K2595" t="s">
        <v>99</v>
      </c>
      <c r="L2595" t="s">
        <v>99</v>
      </c>
    </row>
    <row r="2596" spans="1:12" x14ac:dyDescent="0.2">
      <c r="A2596">
        <v>2595</v>
      </c>
      <c r="B2596" t="s">
        <v>98</v>
      </c>
      <c r="C2596" t="s">
        <v>2619</v>
      </c>
      <c r="D2596" t="str">
        <f t="shared" si="40"/>
        <v>Sivas University of Science and Technology</v>
      </c>
      <c r="E2596" t="str">
        <f>VLOOKUP(F2596, Country!$C$2:$D$134, 2, FALSE)</f>
        <v>TR</v>
      </c>
      <c r="F2596" t="str" cm="1">
        <f t="array" ref="F2596">INDEX(Country!$A$2:$A$134, MAX(IF(RIGHT($C2596,LEN(Country!$A$2:$A$134))=Country!$A$2:$A$134, ROW(Country!$A$2:$A$134)-ROW(Country!$A$2)+1, 0)))</f>
        <v>Turkey</v>
      </c>
      <c r="G2596" t="s">
        <v>99</v>
      </c>
      <c r="H2596" t="s">
        <v>99</v>
      </c>
      <c r="I2596" t="s">
        <v>99</v>
      </c>
      <c r="J2596" t="s">
        <v>99</v>
      </c>
      <c r="K2596" t="s">
        <v>99</v>
      </c>
      <c r="L2596" t="s">
        <v>99</v>
      </c>
    </row>
    <row r="2597" spans="1:12" x14ac:dyDescent="0.2">
      <c r="A2597">
        <v>2596</v>
      </c>
      <c r="B2597" t="s">
        <v>98</v>
      </c>
      <c r="C2597" t="s">
        <v>2620</v>
      </c>
      <c r="D2597" t="str">
        <f t="shared" si="40"/>
        <v>Skolkovo Institute of Science and Technology (Skoltech)</v>
      </c>
      <c r="E2597" t="str">
        <f>VLOOKUP(F2597, Country!$C$2:$D$134, 2, FALSE)</f>
        <v>RU</v>
      </c>
      <c r="F2597" t="str" cm="1">
        <f t="array" ref="F2597">INDEX(Country!$A$2:$A$134, MAX(IF(RIGHT($C2597,LEN(Country!$A$2:$A$134))=Country!$A$2:$A$134, ROW(Country!$A$2:$A$134)-ROW(Country!$A$2)+1, 0)))</f>
        <v>Russian Federation</v>
      </c>
      <c r="G2597" t="s">
        <v>99</v>
      </c>
      <c r="H2597" t="s">
        <v>99</v>
      </c>
      <c r="I2597" t="s">
        <v>99</v>
      </c>
      <c r="J2597" t="s">
        <v>99</v>
      </c>
      <c r="K2597" t="s">
        <v>99</v>
      </c>
      <c r="L2597" t="s">
        <v>99</v>
      </c>
    </row>
    <row r="2598" spans="1:12" x14ac:dyDescent="0.2">
      <c r="A2598">
        <v>2597</v>
      </c>
      <c r="B2598" t="s">
        <v>98</v>
      </c>
      <c r="C2598" t="s">
        <v>2621</v>
      </c>
      <c r="D2598" t="str">
        <f t="shared" si="40"/>
        <v>Social Sciences University of Ankara</v>
      </c>
      <c r="E2598" t="str">
        <f>VLOOKUP(F2598, Country!$C$2:$D$134, 2, FALSE)</f>
        <v>TR</v>
      </c>
      <c r="F2598" t="str" cm="1">
        <f t="array" ref="F2598">INDEX(Country!$A$2:$A$134, MAX(IF(RIGHT($C2598,LEN(Country!$A$2:$A$134))=Country!$A$2:$A$134, ROW(Country!$A$2:$A$134)-ROW(Country!$A$2)+1, 0)))</f>
        <v>Turkey</v>
      </c>
      <c r="G2598" t="s">
        <v>99</v>
      </c>
      <c r="H2598" t="s">
        <v>99</v>
      </c>
      <c r="I2598" t="s">
        <v>99</v>
      </c>
      <c r="J2598" t="s">
        <v>99</v>
      </c>
      <c r="K2598" t="s">
        <v>99</v>
      </c>
      <c r="L2598" t="s">
        <v>99</v>
      </c>
    </row>
    <row r="2599" spans="1:12" x14ac:dyDescent="0.2">
      <c r="A2599">
        <v>2598</v>
      </c>
      <c r="B2599" t="s">
        <v>98</v>
      </c>
      <c r="C2599" t="s">
        <v>2622</v>
      </c>
      <c r="D2599" t="str">
        <f t="shared" si="40"/>
        <v>Sohar University</v>
      </c>
      <c r="E2599" t="str">
        <f>VLOOKUP(F2599, Country!$C$2:$D$134, 2, FALSE)</f>
        <v>OM</v>
      </c>
      <c r="F2599" t="str" cm="1">
        <f t="array" ref="F2599">INDEX(Country!$A$2:$A$134, MAX(IF(RIGHT($C2599,LEN(Country!$A$2:$A$134))=Country!$A$2:$A$134, ROW(Country!$A$2:$A$134)-ROW(Country!$A$2)+1, 0)))</f>
        <v>Oman</v>
      </c>
      <c r="G2599" t="s">
        <v>99</v>
      </c>
      <c r="H2599" t="s">
        <v>99</v>
      </c>
      <c r="I2599" t="s">
        <v>99</v>
      </c>
      <c r="J2599" t="s">
        <v>99</v>
      </c>
      <c r="K2599" t="s">
        <v>99</v>
      </c>
      <c r="L2599" t="s">
        <v>99</v>
      </c>
    </row>
    <row r="2600" spans="1:12" x14ac:dyDescent="0.2">
      <c r="A2600">
        <v>2599</v>
      </c>
      <c r="B2600" t="s">
        <v>98</v>
      </c>
      <c r="C2600" t="s">
        <v>2623</v>
      </c>
      <c r="D2600" t="str">
        <f t="shared" si="40"/>
        <v>Soran University</v>
      </c>
      <c r="E2600" t="str">
        <f>VLOOKUP(F2600, Country!$C$2:$D$134, 2, FALSE)</f>
        <v>IQ</v>
      </c>
      <c r="F2600" t="str" cm="1">
        <f t="array" ref="F2600">INDEX(Country!$A$2:$A$134, MAX(IF(RIGHT($C2600,LEN(Country!$A$2:$A$134))=Country!$A$2:$A$134, ROW(Country!$A$2:$A$134)-ROW(Country!$A$2)+1, 0)))</f>
        <v>Iraq</v>
      </c>
      <c r="G2600" t="s">
        <v>99</v>
      </c>
      <c r="H2600" t="s">
        <v>99</v>
      </c>
      <c r="I2600" t="s">
        <v>99</v>
      </c>
      <c r="J2600" t="s">
        <v>99</v>
      </c>
      <c r="K2600" t="s">
        <v>99</v>
      </c>
      <c r="L2600" t="s">
        <v>99</v>
      </c>
    </row>
    <row r="2601" spans="1:12" x14ac:dyDescent="0.2">
      <c r="A2601">
        <v>2600</v>
      </c>
      <c r="B2601" t="s">
        <v>98</v>
      </c>
      <c r="C2601" t="s">
        <v>2624</v>
      </c>
      <c r="D2601" t="str">
        <f t="shared" si="40"/>
        <v>Southern Technical University</v>
      </c>
      <c r="E2601" t="str">
        <f>VLOOKUP(F2601, Country!$C$2:$D$134, 2, FALSE)</f>
        <v>IQ</v>
      </c>
      <c r="F2601" t="str" cm="1">
        <f t="array" ref="F2601">INDEX(Country!$A$2:$A$134, MAX(IF(RIGHT($C2601,LEN(Country!$A$2:$A$134))=Country!$A$2:$A$134, ROW(Country!$A$2:$A$134)-ROW(Country!$A$2)+1, 0)))</f>
        <v>Iraq</v>
      </c>
      <c r="G2601" t="s">
        <v>99</v>
      </c>
      <c r="H2601" t="s">
        <v>99</v>
      </c>
      <c r="I2601" t="s">
        <v>99</v>
      </c>
      <c r="J2601" t="s">
        <v>99</v>
      </c>
      <c r="K2601" t="s">
        <v>99</v>
      </c>
      <c r="L2601" t="s">
        <v>99</v>
      </c>
    </row>
    <row r="2602" spans="1:12" x14ac:dyDescent="0.2">
      <c r="A2602">
        <v>2601</v>
      </c>
      <c r="B2602" t="s">
        <v>98</v>
      </c>
      <c r="C2602" t="s">
        <v>2625</v>
      </c>
      <c r="D2602" t="str">
        <f t="shared" si="40"/>
        <v>Sphinx University</v>
      </c>
      <c r="E2602" t="str">
        <f>VLOOKUP(F2602, Country!$C$2:$D$134, 2, FALSE)</f>
        <v>EG</v>
      </c>
      <c r="F2602" t="str" cm="1">
        <f t="array" ref="F2602">INDEX(Country!$A$2:$A$134, MAX(IF(RIGHT($C2602,LEN(Country!$A$2:$A$134))=Country!$A$2:$A$134, ROW(Country!$A$2:$A$134)-ROW(Country!$A$2)+1, 0)))</f>
        <v>Egypt</v>
      </c>
      <c r="G2602" t="s">
        <v>99</v>
      </c>
      <c r="H2602" t="s">
        <v>99</v>
      </c>
      <c r="I2602" t="s">
        <v>99</v>
      </c>
      <c r="J2602" t="s">
        <v>99</v>
      </c>
      <c r="K2602" t="s">
        <v>99</v>
      </c>
      <c r="L2602" t="s">
        <v>99</v>
      </c>
    </row>
    <row r="2603" spans="1:12" x14ac:dyDescent="0.2">
      <c r="A2603">
        <v>2602</v>
      </c>
      <c r="B2603" t="s">
        <v>98</v>
      </c>
      <c r="C2603" t="s">
        <v>2626</v>
      </c>
      <c r="D2603" t="str">
        <f t="shared" si="40"/>
        <v>Sri Balaji Vidyapeeth</v>
      </c>
      <c r="E2603" t="str">
        <f>VLOOKUP(F2603, Country!$C$2:$D$134, 2, FALSE)</f>
        <v>IN</v>
      </c>
      <c r="F2603" t="str" cm="1">
        <f t="array" ref="F2603">INDEX(Country!$A$2:$A$134, MAX(IF(RIGHT($C2603,LEN(Country!$A$2:$A$134))=Country!$A$2:$A$134, ROW(Country!$A$2:$A$134)-ROW(Country!$A$2)+1, 0)))</f>
        <v>India</v>
      </c>
      <c r="G2603" t="s">
        <v>99</v>
      </c>
      <c r="H2603" t="s">
        <v>99</v>
      </c>
      <c r="I2603" t="s">
        <v>99</v>
      </c>
      <c r="J2603" t="s">
        <v>99</v>
      </c>
      <c r="K2603" t="s">
        <v>99</v>
      </c>
      <c r="L2603" t="s">
        <v>99</v>
      </c>
    </row>
    <row r="2604" spans="1:12" x14ac:dyDescent="0.2">
      <c r="A2604">
        <v>2603</v>
      </c>
      <c r="B2604" t="s">
        <v>98</v>
      </c>
      <c r="C2604" t="s">
        <v>2627</v>
      </c>
      <c r="D2604" t="str">
        <f t="shared" si="40"/>
        <v>Sri Padmavati Mahila Visvavidyalayam (Women's University)</v>
      </c>
      <c r="E2604" t="str">
        <f>VLOOKUP(F2604, Country!$C$2:$D$134, 2, FALSE)</f>
        <v>IN</v>
      </c>
      <c r="F2604" t="str" cm="1">
        <f t="array" ref="F2604">INDEX(Country!$A$2:$A$134, MAX(IF(RIGHT($C2604,LEN(Country!$A$2:$A$134))=Country!$A$2:$A$134, ROW(Country!$A$2:$A$134)-ROW(Country!$A$2)+1, 0)))</f>
        <v>India</v>
      </c>
      <c r="G2604" t="s">
        <v>99</v>
      </c>
      <c r="H2604" t="s">
        <v>99</v>
      </c>
      <c r="I2604" t="s">
        <v>99</v>
      </c>
      <c r="J2604" t="s">
        <v>99</v>
      </c>
      <c r="K2604" t="s">
        <v>99</v>
      </c>
      <c r="L2604" t="s">
        <v>99</v>
      </c>
    </row>
    <row r="2605" spans="1:12" x14ac:dyDescent="0.2">
      <c r="A2605">
        <v>2604</v>
      </c>
      <c r="B2605" t="s">
        <v>98</v>
      </c>
      <c r="C2605" t="s">
        <v>2628</v>
      </c>
      <c r="D2605" t="str">
        <f t="shared" si="40"/>
        <v>SR University</v>
      </c>
      <c r="E2605" t="str">
        <f>VLOOKUP(F2605, Country!$C$2:$D$134, 2, FALSE)</f>
        <v>IN</v>
      </c>
      <c r="F2605" t="str" cm="1">
        <f t="array" ref="F2605">INDEX(Country!$A$2:$A$134, MAX(IF(RIGHT($C2605,LEN(Country!$A$2:$A$134))=Country!$A$2:$A$134, ROW(Country!$A$2:$A$134)-ROW(Country!$A$2)+1, 0)))</f>
        <v>India</v>
      </c>
      <c r="G2605" t="s">
        <v>99</v>
      </c>
      <c r="H2605" t="s">
        <v>99</v>
      </c>
      <c r="I2605" t="s">
        <v>99</v>
      </c>
      <c r="J2605" t="s">
        <v>99</v>
      </c>
      <c r="K2605" t="s">
        <v>99</v>
      </c>
      <c r="L2605" t="s">
        <v>99</v>
      </c>
    </row>
    <row r="2606" spans="1:12" x14ac:dyDescent="0.2">
      <c r="A2606">
        <v>2605</v>
      </c>
      <c r="B2606" t="s">
        <v>98</v>
      </c>
      <c r="C2606" t="s">
        <v>2629</v>
      </c>
      <c r="D2606" t="str">
        <f t="shared" si="40"/>
        <v>State Energy Institute of Turkmenistan</v>
      </c>
      <c r="E2606" t="str">
        <f>VLOOKUP(F2606, Country!$C$2:$D$134, 2, FALSE)</f>
        <v>TM</v>
      </c>
      <c r="F2606" t="str" cm="1">
        <f t="array" ref="F2606">INDEX(Country!$A$2:$A$134, MAX(IF(RIGHT($C2606,LEN(Country!$A$2:$A$134))=Country!$A$2:$A$134, ROW(Country!$A$2:$A$134)-ROW(Country!$A$2)+1, 0)))</f>
        <v>Turkmenistan</v>
      </c>
      <c r="G2606" t="s">
        <v>99</v>
      </c>
      <c r="H2606" t="s">
        <v>99</v>
      </c>
      <c r="I2606" t="s">
        <v>99</v>
      </c>
      <c r="J2606" t="s">
        <v>99</v>
      </c>
      <c r="K2606" t="s">
        <v>99</v>
      </c>
      <c r="L2606" t="s">
        <v>99</v>
      </c>
    </row>
    <row r="2607" spans="1:12" x14ac:dyDescent="0.2">
      <c r="A2607">
        <v>2606</v>
      </c>
      <c r="B2607" t="s">
        <v>98</v>
      </c>
      <c r="C2607" t="s">
        <v>2630</v>
      </c>
      <c r="D2607" t="str">
        <f t="shared" si="40"/>
        <v>Stavropol State Agrarian University</v>
      </c>
      <c r="E2607" t="str">
        <f>VLOOKUP(F2607, Country!$C$2:$D$134, 2, FALSE)</f>
        <v>RU</v>
      </c>
      <c r="F2607" t="str" cm="1">
        <f t="array" ref="F2607">INDEX(Country!$A$2:$A$134, MAX(IF(RIGHT($C2607,LEN(Country!$A$2:$A$134))=Country!$A$2:$A$134, ROW(Country!$A$2:$A$134)-ROW(Country!$A$2)+1, 0)))</f>
        <v>Russian Federation</v>
      </c>
      <c r="G2607" t="s">
        <v>99</v>
      </c>
      <c r="H2607" t="s">
        <v>99</v>
      </c>
      <c r="I2607" t="s">
        <v>99</v>
      </c>
      <c r="J2607" t="s">
        <v>99</v>
      </c>
      <c r="K2607" t="s">
        <v>99</v>
      </c>
      <c r="L2607" t="s">
        <v>99</v>
      </c>
    </row>
    <row r="2608" spans="1:12" x14ac:dyDescent="0.2">
      <c r="A2608">
        <v>2607</v>
      </c>
      <c r="B2608" t="s">
        <v>98</v>
      </c>
      <c r="C2608" t="s">
        <v>2631</v>
      </c>
      <c r="D2608" t="str">
        <f t="shared" si="40"/>
        <v>Stepan Gzhytskyi National University of Veterinary Medicine and Biotechnologies of Lviv</v>
      </c>
      <c r="E2608" t="str">
        <f>VLOOKUP(F2608, Country!$C$2:$D$134, 2, FALSE)</f>
        <v>UA</v>
      </c>
      <c r="F2608" t="str" cm="1">
        <f t="array" ref="F2608">INDEX(Country!$A$2:$A$134, MAX(IF(RIGHT($C2608,LEN(Country!$A$2:$A$134))=Country!$A$2:$A$134, ROW(Country!$A$2:$A$134)-ROW(Country!$A$2)+1, 0)))</f>
        <v>Ukraine</v>
      </c>
      <c r="G2608" t="s">
        <v>99</v>
      </c>
      <c r="H2608" t="s">
        <v>99</v>
      </c>
      <c r="I2608" t="s">
        <v>99</v>
      </c>
      <c r="J2608" t="s">
        <v>99</v>
      </c>
      <c r="K2608" t="s">
        <v>99</v>
      </c>
      <c r="L2608" t="s">
        <v>99</v>
      </c>
    </row>
    <row r="2609" spans="1:12" x14ac:dyDescent="0.2">
      <c r="A2609">
        <v>2608</v>
      </c>
      <c r="B2609" t="s">
        <v>98</v>
      </c>
      <c r="C2609" t="s">
        <v>2632</v>
      </c>
      <c r="D2609" t="str">
        <f t="shared" si="40"/>
        <v>St Mary’s University College, Belfast</v>
      </c>
      <c r="E2609" t="str">
        <f>VLOOKUP(F2609, Country!$C$2:$D$134, 2, FALSE)</f>
        <v>GB</v>
      </c>
      <c r="F2609" t="str" cm="1">
        <f t="array" ref="F2609">INDEX(Country!$A$2:$A$134, MAX(IF(RIGHT($C2609,LEN(Country!$A$2:$A$134))=Country!$A$2:$A$134, ROW(Country!$A$2:$A$134)-ROW(Country!$A$2)+1, 0)))</f>
        <v>United Kingdom</v>
      </c>
      <c r="G2609" t="s">
        <v>99</v>
      </c>
      <c r="H2609" t="s">
        <v>99</v>
      </c>
      <c r="I2609" t="s">
        <v>99</v>
      </c>
      <c r="J2609" t="s">
        <v>99</v>
      </c>
      <c r="K2609" t="s">
        <v>99</v>
      </c>
      <c r="L2609" t="s">
        <v>99</v>
      </c>
    </row>
    <row r="2610" spans="1:12" x14ac:dyDescent="0.2">
      <c r="A2610">
        <v>2609</v>
      </c>
      <c r="B2610" t="s">
        <v>98</v>
      </c>
      <c r="C2610" t="s">
        <v>2633</v>
      </c>
      <c r="D2610" t="str">
        <f t="shared" si="40"/>
        <v>St Mary’s University, Twickenham</v>
      </c>
      <c r="E2610" t="str">
        <f>VLOOKUP(F2610, Country!$C$2:$D$134, 2, FALSE)</f>
        <v>GB</v>
      </c>
      <c r="F2610" t="str" cm="1">
        <f t="array" ref="F2610">INDEX(Country!$A$2:$A$134, MAX(IF(RIGHT($C2610,LEN(Country!$A$2:$A$134))=Country!$A$2:$A$134, ROW(Country!$A$2:$A$134)-ROW(Country!$A$2)+1, 0)))</f>
        <v>United Kingdom</v>
      </c>
      <c r="G2610" t="s">
        <v>99</v>
      </c>
      <c r="H2610" t="s">
        <v>99</v>
      </c>
      <c r="I2610" t="s">
        <v>99</v>
      </c>
      <c r="J2610" t="s">
        <v>99</v>
      </c>
      <c r="K2610" t="s">
        <v>99</v>
      </c>
      <c r="L2610" t="s">
        <v>99</v>
      </c>
    </row>
    <row r="2611" spans="1:12" x14ac:dyDescent="0.2">
      <c r="A2611">
        <v>2610</v>
      </c>
      <c r="B2611" t="s">
        <v>98</v>
      </c>
      <c r="C2611" t="s">
        <v>2634</v>
      </c>
      <c r="D2611" t="str">
        <f t="shared" si="40"/>
        <v>Stranmillis University College</v>
      </c>
      <c r="E2611" t="str">
        <f>VLOOKUP(F2611, Country!$C$2:$D$134, 2, FALSE)</f>
        <v>GB</v>
      </c>
      <c r="F2611" t="str" cm="1">
        <f t="array" ref="F2611">INDEX(Country!$A$2:$A$134, MAX(IF(RIGHT($C2611,LEN(Country!$A$2:$A$134))=Country!$A$2:$A$134, ROW(Country!$A$2:$A$134)-ROW(Country!$A$2)+1, 0)))</f>
        <v>United Kingdom</v>
      </c>
      <c r="G2611" t="s">
        <v>99</v>
      </c>
      <c r="H2611" t="s">
        <v>99</v>
      </c>
      <c r="I2611" t="s">
        <v>99</v>
      </c>
      <c r="J2611" t="s">
        <v>99</v>
      </c>
      <c r="K2611" t="s">
        <v>99</v>
      </c>
      <c r="L2611" t="s">
        <v>99</v>
      </c>
    </row>
    <row r="2612" spans="1:12" x14ac:dyDescent="0.2">
      <c r="A2612">
        <v>2611</v>
      </c>
      <c r="B2612" t="s">
        <v>98</v>
      </c>
      <c r="C2612" t="s">
        <v>2635</v>
      </c>
      <c r="D2612" t="str">
        <f t="shared" si="40"/>
        <v>Sugiyama Jogakuen University</v>
      </c>
      <c r="E2612" t="str">
        <f>VLOOKUP(F2612, Country!$C$2:$D$134, 2, FALSE)</f>
        <v>JP</v>
      </c>
      <c r="F2612" t="str" cm="1">
        <f t="array" ref="F2612">INDEX(Country!$A$2:$A$134, MAX(IF(RIGHT($C2612,LEN(Country!$A$2:$A$134))=Country!$A$2:$A$134, ROW(Country!$A$2:$A$134)-ROW(Country!$A$2)+1, 0)))</f>
        <v>Japan</v>
      </c>
      <c r="G2612" t="s">
        <v>99</v>
      </c>
      <c r="H2612" t="s">
        <v>99</v>
      </c>
      <c r="I2612" t="s">
        <v>99</v>
      </c>
      <c r="J2612" t="s">
        <v>99</v>
      </c>
      <c r="K2612" t="s">
        <v>99</v>
      </c>
      <c r="L2612" t="s">
        <v>99</v>
      </c>
    </row>
    <row r="2613" spans="1:12" x14ac:dyDescent="0.2">
      <c r="A2613">
        <v>2612</v>
      </c>
      <c r="B2613" t="s">
        <v>98</v>
      </c>
      <c r="C2613" t="s">
        <v>2636</v>
      </c>
      <c r="D2613" t="str">
        <f t="shared" si="40"/>
        <v>Sulaimani Polytechnic University</v>
      </c>
      <c r="E2613" t="str">
        <f>VLOOKUP(F2613, Country!$C$2:$D$134, 2, FALSE)</f>
        <v>IQ</v>
      </c>
      <c r="F2613" t="str" cm="1">
        <f t="array" ref="F2613">INDEX(Country!$A$2:$A$134, MAX(IF(RIGHT($C2613,LEN(Country!$A$2:$A$134))=Country!$A$2:$A$134, ROW(Country!$A$2:$A$134)-ROW(Country!$A$2)+1, 0)))</f>
        <v>Iraq</v>
      </c>
      <c r="G2613" t="s">
        <v>99</v>
      </c>
      <c r="H2613" t="s">
        <v>99</v>
      </c>
      <c r="I2613" t="s">
        <v>99</v>
      </c>
      <c r="J2613" t="s">
        <v>99</v>
      </c>
      <c r="K2613" t="s">
        <v>99</v>
      </c>
      <c r="L2613" t="s">
        <v>99</v>
      </c>
    </row>
    <row r="2614" spans="1:12" x14ac:dyDescent="0.2">
      <c r="A2614">
        <v>2613</v>
      </c>
      <c r="B2614" t="s">
        <v>98</v>
      </c>
      <c r="C2614" t="s">
        <v>2637</v>
      </c>
      <c r="D2614" t="str">
        <f t="shared" si="40"/>
        <v>Sumgayit State University</v>
      </c>
      <c r="E2614" t="str">
        <f>VLOOKUP(F2614, Country!$C$2:$D$134, 2, FALSE)</f>
        <v>AZ</v>
      </c>
      <c r="F2614" t="str" cm="1">
        <f t="array" ref="F2614">INDEX(Country!$A$2:$A$134, MAX(IF(RIGHT($C2614,LEN(Country!$A$2:$A$134))=Country!$A$2:$A$134, ROW(Country!$A$2:$A$134)-ROW(Country!$A$2)+1, 0)))</f>
        <v>Azerbaijan</v>
      </c>
      <c r="G2614" t="s">
        <v>99</v>
      </c>
      <c r="H2614" t="s">
        <v>99</v>
      </c>
      <c r="I2614" t="s">
        <v>99</v>
      </c>
      <c r="J2614" t="s">
        <v>99</v>
      </c>
      <c r="K2614" t="s">
        <v>99</v>
      </c>
      <c r="L2614" t="s">
        <v>99</v>
      </c>
    </row>
    <row r="2615" spans="1:12" x14ac:dyDescent="0.2">
      <c r="A2615">
        <v>2614</v>
      </c>
      <c r="B2615" t="s">
        <v>98</v>
      </c>
      <c r="C2615" t="s">
        <v>2638</v>
      </c>
      <c r="D2615" t="str">
        <f t="shared" si="40"/>
        <v>Sumy State Pedagogical University named after A.S. Makarenko</v>
      </c>
      <c r="E2615" t="str">
        <f>VLOOKUP(F2615, Country!$C$2:$D$134, 2, FALSE)</f>
        <v>UA</v>
      </c>
      <c r="F2615" t="str" cm="1">
        <f t="array" ref="F2615">INDEX(Country!$A$2:$A$134, MAX(IF(RIGHT($C2615,LEN(Country!$A$2:$A$134))=Country!$A$2:$A$134, ROW(Country!$A$2:$A$134)-ROW(Country!$A$2)+1, 0)))</f>
        <v>Ukraine</v>
      </c>
      <c r="G2615" t="s">
        <v>99</v>
      </c>
      <c r="H2615" t="s">
        <v>99</v>
      </c>
      <c r="I2615" t="s">
        <v>99</v>
      </c>
      <c r="J2615" t="s">
        <v>99</v>
      </c>
      <c r="K2615" t="s">
        <v>99</v>
      </c>
      <c r="L2615" t="s">
        <v>99</v>
      </c>
    </row>
    <row r="2616" spans="1:12" x14ac:dyDescent="0.2">
      <c r="A2616">
        <v>2615</v>
      </c>
      <c r="B2616" t="s">
        <v>98</v>
      </c>
      <c r="C2616" t="s">
        <v>2639</v>
      </c>
      <c r="D2616" t="str">
        <f t="shared" si="40"/>
        <v>Tafila Technical University</v>
      </c>
      <c r="E2616" t="str">
        <f>VLOOKUP(F2616, Country!$C$2:$D$134, 2, FALSE)</f>
        <v>JO</v>
      </c>
      <c r="F2616" t="str" cm="1">
        <f t="array" ref="F2616">INDEX(Country!$A$2:$A$134, MAX(IF(RIGHT($C2616,LEN(Country!$A$2:$A$134))=Country!$A$2:$A$134, ROW(Country!$A$2:$A$134)-ROW(Country!$A$2)+1, 0)))</f>
        <v>Jordan</v>
      </c>
      <c r="G2616" t="s">
        <v>99</v>
      </c>
      <c r="H2616" t="s">
        <v>99</v>
      </c>
      <c r="I2616" t="s">
        <v>99</v>
      </c>
      <c r="J2616" t="s">
        <v>99</v>
      </c>
      <c r="K2616" t="s">
        <v>99</v>
      </c>
      <c r="L2616" t="s">
        <v>99</v>
      </c>
    </row>
    <row r="2617" spans="1:12" x14ac:dyDescent="0.2">
      <c r="A2617">
        <v>2616</v>
      </c>
      <c r="B2617" t="s">
        <v>98</v>
      </c>
      <c r="C2617" t="s">
        <v>2639</v>
      </c>
      <c r="D2617" t="str">
        <f t="shared" si="40"/>
        <v>Tafila Technical University</v>
      </c>
      <c r="E2617" t="str">
        <f>VLOOKUP(F2617, Country!$C$2:$D$134, 2, FALSE)</f>
        <v>JO</v>
      </c>
      <c r="F2617" t="str" cm="1">
        <f t="array" ref="F2617">INDEX(Country!$A$2:$A$134, MAX(IF(RIGHT($C2617,LEN(Country!$A$2:$A$134))=Country!$A$2:$A$134, ROW(Country!$A$2:$A$134)-ROW(Country!$A$2)+1, 0)))</f>
        <v>Jordan</v>
      </c>
      <c r="G2617" t="s">
        <v>99</v>
      </c>
      <c r="H2617" t="s">
        <v>99</v>
      </c>
      <c r="I2617" t="s">
        <v>99</v>
      </c>
      <c r="J2617" t="s">
        <v>99</v>
      </c>
      <c r="K2617" t="s">
        <v>99</v>
      </c>
      <c r="L2617" t="s">
        <v>99</v>
      </c>
    </row>
    <row r="2618" spans="1:12" x14ac:dyDescent="0.2">
      <c r="A2618">
        <v>2617</v>
      </c>
      <c r="B2618" t="s">
        <v>98</v>
      </c>
      <c r="C2618" t="s">
        <v>2640</v>
      </c>
      <c r="D2618" t="str">
        <f t="shared" si="40"/>
        <v>Takushoku University</v>
      </c>
      <c r="E2618" t="str">
        <f>VLOOKUP(F2618, Country!$C$2:$D$134, 2, FALSE)</f>
        <v>JP</v>
      </c>
      <c r="F2618" t="str" cm="1">
        <f t="array" ref="F2618">INDEX(Country!$A$2:$A$134, MAX(IF(RIGHT($C2618,LEN(Country!$A$2:$A$134))=Country!$A$2:$A$134, ROW(Country!$A$2:$A$134)-ROW(Country!$A$2)+1, 0)))</f>
        <v>Japan</v>
      </c>
      <c r="G2618" t="s">
        <v>99</v>
      </c>
      <c r="H2618" t="s">
        <v>99</v>
      </c>
      <c r="I2618" t="s">
        <v>99</v>
      </c>
      <c r="J2618" t="s">
        <v>99</v>
      </c>
      <c r="K2618" t="s">
        <v>99</v>
      </c>
      <c r="L2618" t="s">
        <v>99</v>
      </c>
    </row>
    <row r="2619" spans="1:12" x14ac:dyDescent="0.2">
      <c r="A2619">
        <v>2618</v>
      </c>
      <c r="B2619" t="s">
        <v>98</v>
      </c>
      <c r="C2619" t="s">
        <v>2641</v>
      </c>
      <c r="D2619" t="str">
        <f t="shared" si="40"/>
        <v>Tarlac Agricultural University</v>
      </c>
      <c r="E2619" t="str">
        <f>VLOOKUP(F2619, Country!$C$2:$D$134, 2, FALSE)</f>
        <v>PH</v>
      </c>
      <c r="F2619" t="str" cm="1">
        <f t="array" ref="F2619">INDEX(Country!$A$2:$A$134, MAX(IF(RIGHT($C2619,LEN(Country!$A$2:$A$134))=Country!$A$2:$A$134, ROW(Country!$A$2:$A$134)-ROW(Country!$A$2)+1, 0)))</f>
        <v>Philippines</v>
      </c>
      <c r="G2619" t="s">
        <v>99</v>
      </c>
      <c r="H2619" t="s">
        <v>99</v>
      </c>
      <c r="I2619" t="s">
        <v>99</v>
      </c>
      <c r="J2619" t="s">
        <v>99</v>
      </c>
      <c r="K2619" t="s">
        <v>99</v>
      </c>
      <c r="L2619" t="s">
        <v>99</v>
      </c>
    </row>
    <row r="2620" spans="1:12" x14ac:dyDescent="0.2">
      <c r="A2620">
        <v>2619</v>
      </c>
      <c r="B2620" t="s">
        <v>98</v>
      </c>
      <c r="C2620" t="s">
        <v>2642</v>
      </c>
      <c r="D2620" t="str">
        <f t="shared" si="40"/>
        <v>Tarsus University</v>
      </c>
      <c r="E2620" t="str">
        <f>VLOOKUP(F2620, Country!$C$2:$D$134, 2, FALSE)</f>
        <v>TR</v>
      </c>
      <c r="F2620" t="str" cm="1">
        <f t="array" ref="F2620">INDEX(Country!$A$2:$A$134, MAX(IF(RIGHT($C2620,LEN(Country!$A$2:$A$134))=Country!$A$2:$A$134, ROW(Country!$A$2:$A$134)-ROW(Country!$A$2)+1, 0)))</f>
        <v>Turkey</v>
      </c>
      <c r="G2620" t="s">
        <v>99</v>
      </c>
      <c r="H2620" t="s">
        <v>99</v>
      </c>
      <c r="I2620" t="s">
        <v>99</v>
      </c>
      <c r="J2620" t="s">
        <v>99</v>
      </c>
      <c r="K2620" t="s">
        <v>99</v>
      </c>
      <c r="L2620" t="s">
        <v>99</v>
      </c>
    </row>
    <row r="2621" spans="1:12" x14ac:dyDescent="0.2">
      <c r="A2621">
        <v>2620</v>
      </c>
      <c r="B2621" t="s">
        <v>98</v>
      </c>
      <c r="C2621" t="s">
        <v>2643</v>
      </c>
      <c r="D2621" t="str">
        <f t="shared" si="40"/>
        <v>Tashkent Institute of Chemical Technology</v>
      </c>
      <c r="E2621" t="str">
        <f>VLOOKUP(F2621, Country!$C$2:$D$134, 2, FALSE)</f>
        <v>UZ</v>
      </c>
      <c r="F2621" t="str" cm="1">
        <f t="array" ref="F2621">INDEX(Country!$A$2:$A$134, MAX(IF(RIGHT($C2621,LEN(Country!$A$2:$A$134))=Country!$A$2:$A$134, ROW(Country!$A$2:$A$134)-ROW(Country!$A$2)+1, 0)))</f>
        <v>Uzbekistan</v>
      </c>
      <c r="G2621" t="s">
        <v>99</v>
      </c>
      <c r="H2621" t="s">
        <v>99</v>
      </c>
      <c r="I2621" t="s">
        <v>99</v>
      </c>
      <c r="J2621" t="s">
        <v>99</v>
      </c>
      <c r="K2621" t="s">
        <v>99</v>
      </c>
      <c r="L2621" t="s">
        <v>99</v>
      </c>
    </row>
    <row r="2622" spans="1:12" x14ac:dyDescent="0.2">
      <c r="A2622">
        <v>2621</v>
      </c>
      <c r="B2622" t="s">
        <v>98</v>
      </c>
      <c r="C2622" t="s">
        <v>2644</v>
      </c>
      <c r="D2622" t="str">
        <f t="shared" si="40"/>
        <v>Tashkent Institute of Textile and Light Industry</v>
      </c>
      <c r="E2622" t="str">
        <f>VLOOKUP(F2622, Country!$C$2:$D$134, 2, FALSE)</f>
        <v>UZ</v>
      </c>
      <c r="F2622" t="str" cm="1">
        <f t="array" ref="F2622">INDEX(Country!$A$2:$A$134, MAX(IF(RIGHT($C2622,LEN(Country!$A$2:$A$134))=Country!$A$2:$A$134, ROW(Country!$A$2:$A$134)-ROW(Country!$A$2)+1, 0)))</f>
        <v>Uzbekistan</v>
      </c>
      <c r="G2622" t="s">
        <v>99</v>
      </c>
      <c r="H2622" t="s">
        <v>99</v>
      </c>
      <c r="I2622" t="s">
        <v>99</v>
      </c>
      <c r="J2622" t="s">
        <v>99</v>
      </c>
      <c r="K2622" t="s">
        <v>99</v>
      </c>
      <c r="L2622" t="s">
        <v>99</v>
      </c>
    </row>
    <row r="2623" spans="1:12" x14ac:dyDescent="0.2">
      <c r="A2623">
        <v>2622</v>
      </c>
      <c r="B2623" t="s">
        <v>98</v>
      </c>
      <c r="C2623" t="s">
        <v>2645</v>
      </c>
      <c r="D2623" t="str">
        <f t="shared" si="40"/>
        <v>Tashkent International University of Financial Management and Technology (TIFT)</v>
      </c>
      <c r="E2623" t="str">
        <f>VLOOKUP(F2623, Country!$C$2:$D$134, 2, FALSE)</f>
        <v>UZ</v>
      </c>
      <c r="F2623" t="str" cm="1">
        <f t="array" ref="F2623">INDEX(Country!$A$2:$A$134, MAX(IF(RIGHT($C2623,LEN(Country!$A$2:$A$134))=Country!$A$2:$A$134, ROW(Country!$A$2:$A$134)-ROW(Country!$A$2)+1, 0)))</f>
        <v>Uzbekistan</v>
      </c>
      <c r="G2623" t="s">
        <v>99</v>
      </c>
      <c r="H2623" t="s">
        <v>99</v>
      </c>
      <c r="I2623" t="s">
        <v>99</v>
      </c>
      <c r="J2623" t="s">
        <v>99</v>
      </c>
      <c r="K2623" t="s">
        <v>99</v>
      </c>
      <c r="L2623" t="s">
        <v>99</v>
      </c>
    </row>
    <row r="2624" spans="1:12" x14ac:dyDescent="0.2">
      <c r="A2624">
        <v>2623</v>
      </c>
      <c r="B2624" t="s">
        <v>98</v>
      </c>
      <c r="C2624" t="s">
        <v>2646</v>
      </c>
      <c r="D2624" t="str">
        <f t="shared" si="40"/>
        <v>Tashkent Metropolitan University</v>
      </c>
      <c r="E2624" t="str">
        <f>VLOOKUP(F2624, Country!$C$2:$D$134, 2, FALSE)</f>
        <v>UZ</v>
      </c>
      <c r="F2624" t="str" cm="1">
        <f t="array" ref="F2624">INDEX(Country!$A$2:$A$134, MAX(IF(RIGHT($C2624,LEN(Country!$A$2:$A$134))=Country!$A$2:$A$134, ROW(Country!$A$2:$A$134)-ROW(Country!$A$2)+1, 0)))</f>
        <v>Uzbekistan</v>
      </c>
      <c r="G2624" t="s">
        <v>99</v>
      </c>
      <c r="H2624" t="s">
        <v>99</v>
      </c>
      <c r="I2624" t="s">
        <v>99</v>
      </c>
      <c r="J2624" t="s">
        <v>99</v>
      </c>
      <c r="K2624" t="s">
        <v>99</v>
      </c>
      <c r="L2624" t="s">
        <v>99</v>
      </c>
    </row>
    <row r="2625" spans="1:12" x14ac:dyDescent="0.2">
      <c r="A2625">
        <v>2624</v>
      </c>
      <c r="B2625" t="s">
        <v>98</v>
      </c>
      <c r="C2625" t="s">
        <v>2647</v>
      </c>
      <c r="D2625" t="str">
        <f t="shared" si="40"/>
        <v>Tashkent Pediatric Medical Institute</v>
      </c>
      <c r="E2625" t="str">
        <f>VLOOKUP(F2625, Country!$C$2:$D$134, 2, FALSE)</f>
        <v>UZ</v>
      </c>
      <c r="F2625" t="str" cm="1">
        <f t="array" ref="F2625">INDEX(Country!$A$2:$A$134, MAX(IF(RIGHT($C2625,LEN(Country!$A$2:$A$134))=Country!$A$2:$A$134, ROW(Country!$A$2:$A$134)-ROW(Country!$A$2)+1, 0)))</f>
        <v>Uzbekistan</v>
      </c>
      <c r="G2625" t="s">
        <v>99</v>
      </c>
      <c r="H2625" t="s">
        <v>99</v>
      </c>
      <c r="I2625" t="s">
        <v>99</v>
      </c>
      <c r="J2625" t="s">
        <v>99</v>
      </c>
      <c r="K2625" t="s">
        <v>99</v>
      </c>
      <c r="L2625" t="s">
        <v>99</v>
      </c>
    </row>
    <row r="2626" spans="1:12" x14ac:dyDescent="0.2">
      <c r="A2626">
        <v>2625</v>
      </c>
      <c r="B2626" t="s">
        <v>98</v>
      </c>
      <c r="C2626" t="s">
        <v>2648</v>
      </c>
      <c r="D2626" t="str">
        <f t="shared" si="40"/>
        <v>Tashkent Pharmaceutical Institute</v>
      </c>
      <c r="E2626" t="str">
        <f>VLOOKUP(F2626, Country!$C$2:$D$134, 2, FALSE)</f>
        <v>UZ</v>
      </c>
      <c r="F2626" t="str" cm="1">
        <f t="array" ref="F2626">INDEX(Country!$A$2:$A$134, MAX(IF(RIGHT($C2626,LEN(Country!$A$2:$A$134))=Country!$A$2:$A$134, ROW(Country!$A$2:$A$134)-ROW(Country!$A$2)+1, 0)))</f>
        <v>Uzbekistan</v>
      </c>
      <c r="G2626" t="s">
        <v>99</v>
      </c>
      <c r="H2626" t="s">
        <v>99</v>
      </c>
      <c r="I2626" t="s">
        <v>99</v>
      </c>
      <c r="J2626" t="s">
        <v>99</v>
      </c>
      <c r="K2626" t="s">
        <v>99</v>
      </c>
      <c r="L2626" t="s">
        <v>99</v>
      </c>
    </row>
    <row r="2627" spans="1:12" x14ac:dyDescent="0.2">
      <c r="A2627">
        <v>2626</v>
      </c>
      <c r="B2627" t="s">
        <v>98</v>
      </c>
      <c r="C2627" t="s">
        <v>2649</v>
      </c>
      <c r="D2627" t="str">
        <f t="shared" ref="D2627:D2690" si="41">LEFT(C2627, LEN(C2627)-LEN(F2627))</f>
        <v>Tashkent State Dental Institute</v>
      </c>
      <c r="E2627" t="str">
        <f>VLOOKUP(F2627, Country!$C$2:$D$134, 2, FALSE)</f>
        <v>UZ</v>
      </c>
      <c r="F2627" t="str" cm="1">
        <f t="array" ref="F2627">INDEX(Country!$A$2:$A$134, MAX(IF(RIGHT($C2627,LEN(Country!$A$2:$A$134))=Country!$A$2:$A$134, ROW(Country!$A$2:$A$134)-ROW(Country!$A$2)+1, 0)))</f>
        <v>Uzbekistan</v>
      </c>
      <c r="G2627" t="s">
        <v>99</v>
      </c>
      <c r="H2627" t="s">
        <v>99</v>
      </c>
      <c r="I2627" t="s">
        <v>99</v>
      </c>
      <c r="J2627" t="s">
        <v>99</v>
      </c>
      <c r="K2627" t="s">
        <v>99</v>
      </c>
      <c r="L2627" t="s">
        <v>99</v>
      </c>
    </row>
    <row r="2628" spans="1:12" x14ac:dyDescent="0.2">
      <c r="A2628">
        <v>2627</v>
      </c>
      <c r="B2628" t="s">
        <v>98</v>
      </c>
      <c r="C2628" t="s">
        <v>2655</v>
      </c>
      <c r="D2628" t="str">
        <f t="shared" si="41"/>
        <v>Tashkent State Pedagogical University named after Nizami</v>
      </c>
      <c r="E2628" t="str">
        <f>VLOOKUP(F2628, Country!$C$2:$D$134, 2, FALSE)</f>
        <v>UZ</v>
      </c>
      <c r="F2628" t="str" cm="1">
        <f t="array" ref="F2628">INDEX(Country!$A$2:$A$134, MAX(IF(RIGHT($C2628,LEN(Country!$A$2:$A$134))=Country!$A$2:$A$134, ROW(Country!$A$2:$A$134)-ROW(Country!$A$2)+1, 0)))</f>
        <v>Uzbekistan</v>
      </c>
      <c r="G2628" t="s">
        <v>99</v>
      </c>
      <c r="H2628" t="s">
        <v>99</v>
      </c>
      <c r="I2628" t="s">
        <v>99</v>
      </c>
      <c r="J2628" t="s">
        <v>99</v>
      </c>
      <c r="K2628" t="s">
        <v>99</v>
      </c>
      <c r="L2628" t="s">
        <v>99</v>
      </c>
    </row>
    <row r="2629" spans="1:12" x14ac:dyDescent="0.2">
      <c r="A2629">
        <v>2628</v>
      </c>
      <c r="B2629" t="s">
        <v>98</v>
      </c>
      <c r="C2629" t="s">
        <v>2656</v>
      </c>
      <c r="D2629" t="str">
        <f t="shared" si="41"/>
        <v>Tashkent State Technical University</v>
      </c>
      <c r="E2629" t="str">
        <f>VLOOKUP(F2629, Country!$C$2:$D$134, 2, FALSE)</f>
        <v>UZ</v>
      </c>
      <c r="F2629" t="str" cm="1">
        <f t="array" ref="F2629">INDEX(Country!$A$2:$A$134, MAX(IF(RIGHT($C2629,LEN(Country!$A$2:$A$134))=Country!$A$2:$A$134, ROW(Country!$A$2:$A$134)-ROW(Country!$A$2)+1, 0)))</f>
        <v>Uzbekistan</v>
      </c>
      <c r="G2629" t="s">
        <v>99</v>
      </c>
      <c r="H2629" t="s">
        <v>99</v>
      </c>
      <c r="I2629" t="s">
        <v>99</v>
      </c>
      <c r="J2629" t="s">
        <v>99</v>
      </c>
      <c r="K2629" t="s">
        <v>99</v>
      </c>
      <c r="L2629" t="s">
        <v>99</v>
      </c>
    </row>
    <row r="2630" spans="1:12" x14ac:dyDescent="0.2">
      <c r="A2630">
        <v>2629</v>
      </c>
      <c r="B2630" t="s">
        <v>98</v>
      </c>
      <c r="C2630" t="s">
        <v>2657</v>
      </c>
      <c r="D2630" t="str">
        <f t="shared" si="41"/>
        <v>Tashkent State Transport University</v>
      </c>
      <c r="E2630" t="str">
        <f>VLOOKUP(F2630, Country!$C$2:$D$134, 2, FALSE)</f>
        <v>UZ</v>
      </c>
      <c r="F2630" t="str" cm="1">
        <f t="array" ref="F2630">INDEX(Country!$A$2:$A$134, MAX(IF(RIGHT($C2630,LEN(Country!$A$2:$A$134))=Country!$A$2:$A$134, ROW(Country!$A$2:$A$134)-ROW(Country!$A$2)+1, 0)))</f>
        <v>Uzbekistan</v>
      </c>
      <c r="G2630" t="s">
        <v>99</v>
      </c>
      <c r="H2630" t="s">
        <v>99</v>
      </c>
      <c r="I2630" t="s">
        <v>99</v>
      </c>
      <c r="J2630" t="s">
        <v>99</v>
      </c>
      <c r="K2630" t="s">
        <v>99</v>
      </c>
      <c r="L2630" t="s">
        <v>99</v>
      </c>
    </row>
    <row r="2631" spans="1:12" x14ac:dyDescent="0.2">
      <c r="A2631">
        <v>2630</v>
      </c>
      <c r="B2631" t="s">
        <v>98</v>
      </c>
      <c r="C2631" t="s">
        <v>2658</v>
      </c>
      <c r="D2631" t="str">
        <f t="shared" si="41"/>
        <v>Tashkent State University of Economics</v>
      </c>
      <c r="E2631" t="str">
        <f>VLOOKUP(F2631, Country!$C$2:$D$134, 2, FALSE)</f>
        <v>UZ</v>
      </c>
      <c r="F2631" t="str" cm="1">
        <f t="array" ref="F2631">INDEX(Country!$A$2:$A$134, MAX(IF(RIGHT($C2631,LEN(Country!$A$2:$A$134))=Country!$A$2:$A$134, ROW(Country!$A$2:$A$134)-ROW(Country!$A$2)+1, 0)))</f>
        <v>Uzbekistan</v>
      </c>
      <c r="G2631" t="s">
        <v>99</v>
      </c>
      <c r="H2631" t="s">
        <v>99</v>
      </c>
      <c r="I2631" t="s">
        <v>99</v>
      </c>
      <c r="J2631" t="s">
        <v>99</v>
      </c>
      <c r="K2631" t="s">
        <v>99</v>
      </c>
      <c r="L2631" t="s">
        <v>99</v>
      </c>
    </row>
    <row r="2632" spans="1:12" x14ac:dyDescent="0.2">
      <c r="A2632">
        <v>2631</v>
      </c>
      <c r="B2632" t="s">
        <v>98</v>
      </c>
      <c r="C2632" t="s">
        <v>2659</v>
      </c>
      <c r="D2632" t="str">
        <f t="shared" si="41"/>
        <v>Tashkent State University of Law</v>
      </c>
      <c r="E2632" t="str">
        <f>VLOOKUP(F2632, Country!$C$2:$D$134, 2, FALSE)</f>
        <v>UZ</v>
      </c>
      <c r="F2632" t="str" cm="1">
        <f t="array" ref="F2632">INDEX(Country!$A$2:$A$134, MAX(IF(RIGHT($C2632,LEN(Country!$A$2:$A$134))=Country!$A$2:$A$134, ROW(Country!$A$2:$A$134)-ROW(Country!$A$2)+1, 0)))</f>
        <v>Uzbekistan</v>
      </c>
      <c r="G2632" t="s">
        <v>99</v>
      </c>
      <c r="H2632" t="s">
        <v>99</v>
      </c>
      <c r="I2632" t="s">
        <v>99</v>
      </c>
      <c r="J2632" t="s">
        <v>99</v>
      </c>
      <c r="K2632" t="s">
        <v>99</v>
      </c>
      <c r="L2632" t="s">
        <v>99</v>
      </c>
    </row>
    <row r="2633" spans="1:12" x14ac:dyDescent="0.2">
      <c r="A2633">
        <v>2632</v>
      </c>
      <c r="B2633" t="s">
        <v>98</v>
      </c>
      <c r="C2633" t="s">
        <v>2660</v>
      </c>
      <c r="D2633" t="str">
        <f t="shared" si="41"/>
        <v>Tashkent State University of Oriental Studies</v>
      </c>
      <c r="E2633" t="str">
        <f>VLOOKUP(F2633, Country!$C$2:$D$134, 2, FALSE)</f>
        <v>UZ</v>
      </c>
      <c r="F2633" t="str" cm="1">
        <f t="array" ref="F2633">INDEX(Country!$A$2:$A$134, MAX(IF(RIGHT($C2633,LEN(Country!$A$2:$A$134))=Country!$A$2:$A$134, ROW(Country!$A$2:$A$134)-ROW(Country!$A$2)+1, 0)))</f>
        <v>Uzbekistan</v>
      </c>
      <c r="G2633" t="s">
        <v>99</v>
      </c>
      <c r="H2633" t="s">
        <v>99</v>
      </c>
      <c r="I2633" t="s">
        <v>99</v>
      </c>
      <c r="J2633" t="s">
        <v>99</v>
      </c>
      <c r="K2633" t="s">
        <v>99</v>
      </c>
      <c r="L2633" t="s">
        <v>99</v>
      </c>
    </row>
    <row r="2634" spans="1:12" x14ac:dyDescent="0.2">
      <c r="A2634">
        <v>2633</v>
      </c>
      <c r="B2634" t="s">
        <v>98</v>
      </c>
      <c r="C2634" t="s">
        <v>2661</v>
      </c>
      <c r="D2634" t="str">
        <f t="shared" si="41"/>
        <v>Tata Institute of Fundamental Research</v>
      </c>
      <c r="E2634" t="str">
        <f>VLOOKUP(F2634, Country!$C$2:$D$134, 2, FALSE)</f>
        <v>IN</v>
      </c>
      <c r="F2634" t="str" cm="1">
        <f t="array" ref="F2634">INDEX(Country!$A$2:$A$134, MAX(IF(RIGHT($C2634,LEN(Country!$A$2:$A$134))=Country!$A$2:$A$134, ROW(Country!$A$2:$A$134)-ROW(Country!$A$2)+1, 0)))</f>
        <v>India</v>
      </c>
      <c r="G2634" t="s">
        <v>99</v>
      </c>
      <c r="H2634" t="s">
        <v>99</v>
      </c>
      <c r="I2634" t="s">
        <v>99</v>
      </c>
      <c r="J2634" t="s">
        <v>99</v>
      </c>
      <c r="K2634" t="s">
        <v>99</v>
      </c>
      <c r="L2634" t="s">
        <v>99</v>
      </c>
    </row>
    <row r="2635" spans="1:12" x14ac:dyDescent="0.2">
      <c r="A2635">
        <v>2634</v>
      </c>
      <c r="B2635" t="s">
        <v>98</v>
      </c>
      <c r="C2635" t="s">
        <v>2662</v>
      </c>
      <c r="D2635" t="str">
        <f t="shared" si="41"/>
        <v>T. C. Demiroğlu Bilim University</v>
      </c>
      <c r="E2635" t="str">
        <f>VLOOKUP(F2635, Country!$C$2:$D$134, 2, FALSE)</f>
        <v>TR</v>
      </c>
      <c r="F2635" t="str" cm="1">
        <f t="array" ref="F2635">INDEX(Country!$A$2:$A$134, MAX(IF(RIGHT($C2635,LEN(Country!$A$2:$A$134))=Country!$A$2:$A$134, ROW(Country!$A$2:$A$134)-ROW(Country!$A$2)+1, 0)))</f>
        <v>Turkey</v>
      </c>
      <c r="G2635" t="s">
        <v>99</v>
      </c>
      <c r="H2635" t="s">
        <v>99</v>
      </c>
      <c r="I2635" t="s">
        <v>99</v>
      </c>
      <c r="J2635" t="s">
        <v>99</v>
      </c>
      <c r="K2635" t="s">
        <v>99</v>
      </c>
      <c r="L2635" t="s">
        <v>99</v>
      </c>
    </row>
    <row r="2636" spans="1:12" x14ac:dyDescent="0.2">
      <c r="A2636">
        <v>2635</v>
      </c>
      <c r="B2636" t="s">
        <v>98</v>
      </c>
      <c r="C2636" t="s">
        <v>2663</v>
      </c>
      <c r="D2636" t="str">
        <f t="shared" si="41"/>
        <v>Teacher Education College of Setif</v>
      </c>
      <c r="E2636" t="str">
        <f>VLOOKUP(F2636, Country!$C$2:$D$134, 2, FALSE)</f>
        <v>DZ</v>
      </c>
      <c r="F2636" t="str" cm="1">
        <f t="array" ref="F2636">INDEX(Country!$A$2:$A$134, MAX(IF(RIGHT($C2636,LEN(Country!$A$2:$A$134))=Country!$A$2:$A$134, ROW(Country!$A$2:$A$134)-ROW(Country!$A$2)+1, 0)))</f>
        <v>Algeria</v>
      </c>
      <c r="G2636" t="s">
        <v>99</v>
      </c>
      <c r="H2636" t="s">
        <v>99</v>
      </c>
      <c r="I2636" t="s">
        <v>99</v>
      </c>
      <c r="J2636" t="s">
        <v>99</v>
      </c>
      <c r="K2636" t="s">
        <v>99</v>
      </c>
      <c r="L2636" t="s">
        <v>99</v>
      </c>
    </row>
    <row r="2637" spans="1:12" x14ac:dyDescent="0.2">
      <c r="A2637">
        <v>2636</v>
      </c>
      <c r="B2637" t="s">
        <v>98</v>
      </c>
      <c r="C2637" t="s">
        <v>2664</v>
      </c>
      <c r="D2637" t="str">
        <f t="shared" si="41"/>
        <v>Technical University of Cotopaxi (UTC)</v>
      </c>
      <c r="E2637" t="str">
        <f>VLOOKUP(F2637, Country!$C$2:$D$134, 2, FALSE)</f>
        <v>EC</v>
      </c>
      <c r="F2637" t="str" cm="1">
        <f t="array" ref="F2637">INDEX(Country!$A$2:$A$134, MAX(IF(RIGHT($C2637,LEN(Country!$A$2:$A$134))=Country!$A$2:$A$134, ROW(Country!$A$2:$A$134)-ROW(Country!$A$2)+1, 0)))</f>
        <v>Ecuador</v>
      </c>
      <c r="G2637" t="s">
        <v>99</v>
      </c>
      <c r="H2637" t="s">
        <v>99</v>
      </c>
      <c r="I2637" t="s">
        <v>99</v>
      </c>
      <c r="J2637" t="s">
        <v>99</v>
      </c>
      <c r="K2637" t="s">
        <v>99</v>
      </c>
      <c r="L2637" t="s">
        <v>99</v>
      </c>
    </row>
    <row r="2638" spans="1:12" x14ac:dyDescent="0.2">
      <c r="A2638">
        <v>2637</v>
      </c>
      <c r="B2638" t="s">
        <v>98</v>
      </c>
      <c r="C2638" t="s">
        <v>2665</v>
      </c>
      <c r="D2638" t="str">
        <f t="shared" si="41"/>
        <v>Technical University of Moldova</v>
      </c>
      <c r="E2638" t="str">
        <f>VLOOKUP(F2638, Country!$C$2:$D$134, 2, FALSE)</f>
        <v>MD</v>
      </c>
      <c r="F2638" t="str" cm="1">
        <f t="array" ref="F2638">INDEX(Country!$A$2:$A$134, MAX(IF(RIGHT($C2638,LEN(Country!$A$2:$A$134))=Country!$A$2:$A$134, ROW(Country!$A$2:$A$134)-ROW(Country!$A$2)+1, 0)))</f>
        <v>Moldova</v>
      </c>
      <c r="G2638" t="s">
        <v>99</v>
      </c>
      <c r="H2638" t="s">
        <v>99</v>
      </c>
      <c r="I2638" t="s">
        <v>99</v>
      </c>
      <c r="J2638" t="s">
        <v>99</v>
      </c>
      <c r="K2638" t="s">
        <v>99</v>
      </c>
      <c r="L2638" t="s">
        <v>99</v>
      </c>
    </row>
    <row r="2639" spans="1:12" x14ac:dyDescent="0.2">
      <c r="A2639">
        <v>2638</v>
      </c>
      <c r="B2639" t="s">
        <v>98</v>
      </c>
      <c r="C2639" t="s">
        <v>2666</v>
      </c>
      <c r="D2639" t="str">
        <f t="shared" si="41"/>
        <v>Tecmilenio University</v>
      </c>
      <c r="E2639" t="str">
        <f>VLOOKUP(F2639, Country!$C$2:$D$134, 2, FALSE)</f>
        <v>MX</v>
      </c>
      <c r="F2639" t="str" cm="1">
        <f t="array" ref="F2639">INDEX(Country!$A$2:$A$134, MAX(IF(RIGHT($C2639,LEN(Country!$A$2:$A$134))=Country!$A$2:$A$134, ROW(Country!$A$2:$A$134)-ROW(Country!$A$2)+1, 0)))</f>
        <v>Mexico</v>
      </c>
      <c r="G2639" t="s">
        <v>99</v>
      </c>
      <c r="H2639" t="s">
        <v>99</v>
      </c>
      <c r="I2639" t="s">
        <v>99</v>
      </c>
      <c r="J2639" t="s">
        <v>99</v>
      </c>
      <c r="K2639" t="s">
        <v>99</v>
      </c>
      <c r="L2639" t="s">
        <v>99</v>
      </c>
    </row>
    <row r="2640" spans="1:12" x14ac:dyDescent="0.2">
      <c r="A2640">
        <v>2639</v>
      </c>
      <c r="B2640" t="s">
        <v>98</v>
      </c>
      <c r="C2640" t="s">
        <v>2667</v>
      </c>
      <c r="D2640" t="str">
        <f t="shared" si="41"/>
        <v>Tecnológico de Costa Rica</v>
      </c>
      <c r="E2640" t="str">
        <f>VLOOKUP(F2640, Country!$C$2:$D$134, 2, FALSE)</f>
        <v>CR</v>
      </c>
      <c r="F2640" t="str" cm="1">
        <f t="array" ref="F2640">INDEX(Country!$A$2:$A$134, MAX(IF(RIGHT($C2640,LEN(Country!$A$2:$A$134))=Country!$A$2:$A$134, ROW(Country!$A$2:$A$134)-ROW(Country!$A$2)+1, 0)))</f>
        <v>Costa Rica</v>
      </c>
      <c r="G2640" t="s">
        <v>99</v>
      </c>
      <c r="H2640" t="s">
        <v>99</v>
      </c>
      <c r="I2640" t="s">
        <v>99</v>
      </c>
      <c r="J2640" t="s">
        <v>99</v>
      </c>
      <c r="K2640" t="s">
        <v>99</v>
      </c>
      <c r="L2640" t="s">
        <v>99</v>
      </c>
    </row>
    <row r="2641" spans="1:12" x14ac:dyDescent="0.2">
      <c r="A2641">
        <v>2640</v>
      </c>
      <c r="B2641" t="s">
        <v>98</v>
      </c>
      <c r="C2641" t="s">
        <v>2668</v>
      </c>
      <c r="D2641" t="str">
        <f t="shared" si="41"/>
        <v>Teerthanker Mahaveer University</v>
      </c>
      <c r="E2641" t="str">
        <f>VLOOKUP(F2641, Country!$C$2:$D$134, 2, FALSE)</f>
        <v>IN</v>
      </c>
      <c r="F2641" t="str" cm="1">
        <f t="array" ref="F2641">INDEX(Country!$A$2:$A$134, MAX(IF(RIGHT($C2641,LEN(Country!$A$2:$A$134))=Country!$A$2:$A$134, ROW(Country!$A$2:$A$134)-ROW(Country!$A$2)+1, 0)))</f>
        <v>India</v>
      </c>
      <c r="G2641" t="s">
        <v>99</v>
      </c>
      <c r="H2641" t="s">
        <v>99</v>
      </c>
      <c r="I2641" t="s">
        <v>99</v>
      </c>
      <c r="J2641" t="s">
        <v>99</v>
      </c>
      <c r="K2641" t="s">
        <v>99</v>
      </c>
      <c r="L2641" t="s">
        <v>99</v>
      </c>
    </row>
    <row r="2642" spans="1:12" x14ac:dyDescent="0.2">
      <c r="A2642">
        <v>2641</v>
      </c>
      <c r="B2642" t="s">
        <v>98</v>
      </c>
      <c r="C2642" t="s">
        <v>2669</v>
      </c>
      <c r="D2642" t="str">
        <f t="shared" si="41"/>
        <v>Termez Institute of Engineering and Technology</v>
      </c>
      <c r="E2642" t="str">
        <f>VLOOKUP(F2642, Country!$C$2:$D$134, 2, FALSE)</f>
        <v>UZ</v>
      </c>
      <c r="F2642" t="str" cm="1">
        <f t="array" ref="F2642">INDEX(Country!$A$2:$A$134, MAX(IF(RIGHT($C2642,LEN(Country!$A$2:$A$134))=Country!$A$2:$A$134, ROW(Country!$A$2:$A$134)-ROW(Country!$A$2)+1, 0)))</f>
        <v>Uzbekistan</v>
      </c>
      <c r="G2642" t="s">
        <v>99</v>
      </c>
      <c r="H2642" t="s">
        <v>99</v>
      </c>
      <c r="I2642" t="s">
        <v>99</v>
      </c>
      <c r="J2642" t="s">
        <v>99</v>
      </c>
      <c r="K2642" t="s">
        <v>99</v>
      </c>
      <c r="L2642" t="s">
        <v>99</v>
      </c>
    </row>
    <row r="2643" spans="1:12" x14ac:dyDescent="0.2">
      <c r="A2643">
        <v>2642</v>
      </c>
      <c r="B2643" t="s">
        <v>98</v>
      </c>
      <c r="C2643" t="s">
        <v>2670</v>
      </c>
      <c r="D2643" t="str">
        <f t="shared" si="41"/>
        <v>The British University in Dubai</v>
      </c>
      <c r="E2643" t="str">
        <f>VLOOKUP(F2643, Country!$C$2:$D$134, 2, FALSE)</f>
        <v>AE</v>
      </c>
      <c r="F2643" t="str" cm="1">
        <f t="array" ref="F2643">INDEX(Country!$A$2:$A$134, MAX(IF(RIGHT($C2643,LEN(Country!$A$2:$A$134))=Country!$A$2:$A$134, ROW(Country!$A$2:$A$134)-ROW(Country!$A$2)+1, 0)))</f>
        <v>United Arab Emirates</v>
      </c>
      <c r="G2643" t="s">
        <v>99</v>
      </c>
      <c r="H2643" t="s">
        <v>99</v>
      </c>
      <c r="I2643" t="s">
        <v>99</v>
      </c>
      <c r="J2643" t="s">
        <v>99</v>
      </c>
      <c r="K2643" t="s">
        <v>99</v>
      </c>
      <c r="L2643" t="s">
        <v>99</v>
      </c>
    </row>
    <row r="2644" spans="1:12" x14ac:dyDescent="0.2">
      <c r="A2644">
        <v>2643</v>
      </c>
      <c r="B2644" t="s">
        <v>98</v>
      </c>
      <c r="C2644" t="s">
        <v>2671</v>
      </c>
      <c r="D2644" t="str">
        <f t="shared" si="41"/>
        <v>The Catholic University of Eastern Africa</v>
      </c>
      <c r="E2644" t="str">
        <f>VLOOKUP(F2644, Country!$C$2:$D$134, 2, FALSE)</f>
        <v>KE</v>
      </c>
      <c r="F2644" t="str" cm="1">
        <f t="array" ref="F2644">INDEX(Country!$A$2:$A$134, MAX(IF(RIGHT($C2644,LEN(Country!$A$2:$A$134))=Country!$A$2:$A$134, ROW(Country!$A$2:$A$134)-ROW(Country!$A$2)+1, 0)))</f>
        <v>Kenya</v>
      </c>
      <c r="G2644" t="s">
        <v>99</v>
      </c>
      <c r="H2644" t="s">
        <v>99</v>
      </c>
      <c r="I2644" t="s">
        <v>99</v>
      </c>
      <c r="J2644" t="s">
        <v>99</v>
      </c>
      <c r="K2644" t="s">
        <v>99</v>
      </c>
      <c r="L2644" t="s">
        <v>99</v>
      </c>
    </row>
    <row r="2645" spans="1:12" x14ac:dyDescent="0.2">
      <c r="A2645">
        <v>2644</v>
      </c>
      <c r="B2645" t="s">
        <v>98</v>
      </c>
      <c r="C2645" t="s">
        <v>2672</v>
      </c>
      <c r="D2645" t="str">
        <f t="shared" si="41"/>
        <v>The Continents States University</v>
      </c>
      <c r="E2645" t="str">
        <f>VLOOKUP(F2645, Country!$C$2:$D$134, 2, FALSE)</f>
        <v>US</v>
      </c>
      <c r="F2645" t="str" cm="1">
        <f t="array" ref="F2645">INDEX(Country!$A$2:$A$134, MAX(IF(RIGHT($C2645,LEN(Country!$A$2:$A$134))=Country!$A$2:$A$134, ROW(Country!$A$2:$A$134)-ROW(Country!$A$2)+1, 0)))</f>
        <v>United States</v>
      </c>
      <c r="G2645" t="s">
        <v>99</v>
      </c>
      <c r="H2645" t="s">
        <v>99</v>
      </c>
      <c r="I2645" t="s">
        <v>99</v>
      </c>
      <c r="J2645" t="s">
        <v>99</v>
      </c>
      <c r="K2645" t="s">
        <v>99</v>
      </c>
      <c r="L2645" t="s">
        <v>99</v>
      </c>
    </row>
    <row r="2646" spans="1:12" x14ac:dyDescent="0.2">
      <c r="A2646">
        <v>2645</v>
      </c>
      <c r="B2646" t="s">
        <v>98</v>
      </c>
      <c r="C2646" t="s">
        <v>2673</v>
      </c>
      <c r="D2646" t="str">
        <f t="shared" si="41"/>
        <v>The Government Sadiq College Women University Bahawalpur</v>
      </c>
      <c r="E2646" t="str">
        <f>VLOOKUP(F2646, Country!$C$2:$D$134, 2, FALSE)</f>
        <v>PK</v>
      </c>
      <c r="F2646" t="str" cm="1">
        <f t="array" ref="F2646">INDEX(Country!$A$2:$A$134, MAX(IF(RIGHT($C2646,LEN(Country!$A$2:$A$134))=Country!$A$2:$A$134, ROW(Country!$A$2:$A$134)-ROW(Country!$A$2)+1, 0)))</f>
        <v>Pakistan</v>
      </c>
      <c r="G2646" t="s">
        <v>99</v>
      </c>
      <c r="H2646" t="s">
        <v>99</v>
      </c>
      <c r="I2646" t="s">
        <v>99</v>
      </c>
      <c r="J2646" t="s">
        <v>99</v>
      </c>
      <c r="K2646" t="s">
        <v>99</v>
      </c>
      <c r="L2646" t="s">
        <v>99</v>
      </c>
    </row>
    <row r="2647" spans="1:12" x14ac:dyDescent="0.2">
      <c r="A2647">
        <v>2646</v>
      </c>
      <c r="B2647" t="s">
        <v>98</v>
      </c>
      <c r="C2647" t="s">
        <v>2674</v>
      </c>
      <c r="D2647" t="str">
        <f t="shared" si="41"/>
        <v>The Graduate University for Advanced Studies, SOKENDAI</v>
      </c>
      <c r="E2647" t="str">
        <f>VLOOKUP(F2647, Country!$C$2:$D$134, 2, FALSE)</f>
        <v>JP</v>
      </c>
      <c r="F2647" t="str" cm="1">
        <f t="array" ref="F2647">INDEX(Country!$A$2:$A$134, MAX(IF(RIGHT($C2647,LEN(Country!$A$2:$A$134))=Country!$A$2:$A$134, ROW(Country!$A$2:$A$134)-ROW(Country!$A$2)+1, 0)))</f>
        <v>Japan</v>
      </c>
      <c r="G2647" t="s">
        <v>99</v>
      </c>
      <c r="H2647" t="s">
        <v>99</v>
      </c>
      <c r="I2647" t="s">
        <v>99</v>
      </c>
      <c r="J2647" t="s">
        <v>99</v>
      </c>
      <c r="K2647" t="s">
        <v>99</v>
      </c>
      <c r="L2647" t="s">
        <v>99</v>
      </c>
    </row>
    <row r="2648" spans="1:12" x14ac:dyDescent="0.2">
      <c r="A2648">
        <v>2647</v>
      </c>
      <c r="B2648" t="s">
        <v>98</v>
      </c>
      <c r="C2648" t="s">
        <v>2675</v>
      </c>
      <c r="D2648" t="str">
        <f t="shared" si="41"/>
        <v>The Islamic University</v>
      </c>
      <c r="E2648" t="str">
        <f>VLOOKUP(F2648, Country!$C$2:$D$134, 2, FALSE)</f>
        <v>IQ</v>
      </c>
      <c r="F2648" t="str" cm="1">
        <f t="array" ref="F2648">INDEX(Country!$A$2:$A$134, MAX(IF(RIGHT($C2648,LEN(Country!$A$2:$A$134))=Country!$A$2:$A$134, ROW(Country!$A$2:$A$134)-ROW(Country!$A$2)+1, 0)))</f>
        <v>Iraq</v>
      </c>
      <c r="G2648" t="s">
        <v>99</v>
      </c>
      <c r="H2648" t="s">
        <v>99</v>
      </c>
      <c r="I2648" t="s">
        <v>99</v>
      </c>
      <c r="J2648" t="s">
        <v>99</v>
      </c>
      <c r="K2648" t="s">
        <v>99</v>
      </c>
      <c r="L2648" t="s">
        <v>99</v>
      </c>
    </row>
    <row r="2649" spans="1:12" x14ac:dyDescent="0.2">
      <c r="A2649">
        <v>2648</v>
      </c>
      <c r="B2649" t="s">
        <v>98</v>
      </c>
      <c r="C2649" t="s">
        <v>2676</v>
      </c>
      <c r="D2649" t="str">
        <f t="shared" si="41"/>
        <v>The LNM Institute of Information Technology</v>
      </c>
      <c r="E2649" t="str">
        <f>VLOOKUP(F2649, Country!$C$2:$D$134, 2, FALSE)</f>
        <v>IN</v>
      </c>
      <c r="F2649" t="str" cm="1">
        <f t="array" ref="F2649">INDEX(Country!$A$2:$A$134, MAX(IF(RIGHT($C2649,LEN(Country!$A$2:$A$134))=Country!$A$2:$A$134, ROW(Country!$A$2:$A$134)-ROW(Country!$A$2)+1, 0)))</f>
        <v>India</v>
      </c>
      <c r="G2649" t="s">
        <v>99</v>
      </c>
      <c r="H2649" t="s">
        <v>99</v>
      </c>
      <c r="I2649" t="s">
        <v>99</v>
      </c>
      <c r="J2649" t="s">
        <v>99</v>
      </c>
      <c r="K2649" t="s">
        <v>99</v>
      </c>
      <c r="L2649" t="s">
        <v>99</v>
      </c>
    </row>
    <row r="2650" spans="1:12" x14ac:dyDescent="0.2">
      <c r="A2650">
        <v>2649</v>
      </c>
      <c r="B2650" t="s">
        <v>98</v>
      </c>
      <c r="C2650" t="s">
        <v>2677</v>
      </c>
      <c r="D2650" t="str">
        <f t="shared" si="41"/>
        <v>The National University of Ostroh Academy</v>
      </c>
      <c r="E2650" t="str">
        <f>VLOOKUP(F2650, Country!$C$2:$D$134, 2, FALSE)</f>
        <v>UA</v>
      </c>
      <c r="F2650" t="str" cm="1">
        <f t="array" ref="F2650">INDEX(Country!$A$2:$A$134, MAX(IF(RIGHT($C2650,LEN(Country!$A$2:$A$134))=Country!$A$2:$A$134, ROW(Country!$A$2:$A$134)-ROW(Country!$A$2)+1, 0)))</f>
        <v>Ukraine</v>
      </c>
      <c r="G2650" t="s">
        <v>99</v>
      </c>
      <c r="H2650" t="s">
        <v>99</v>
      </c>
      <c r="I2650" t="s">
        <v>99</v>
      </c>
      <c r="J2650" t="s">
        <v>99</v>
      </c>
      <c r="K2650" t="s">
        <v>99</v>
      </c>
      <c r="L2650" t="s">
        <v>99</v>
      </c>
    </row>
    <row r="2651" spans="1:12" x14ac:dyDescent="0.2">
      <c r="A2651">
        <v>2650</v>
      </c>
      <c r="B2651" t="s">
        <v>98</v>
      </c>
      <c r="C2651" t="s">
        <v>2678</v>
      </c>
      <c r="D2651" t="str">
        <f t="shared" si="41"/>
        <v>The University of Haripur</v>
      </c>
      <c r="E2651" t="str">
        <f>VLOOKUP(F2651, Country!$C$2:$D$134, 2, FALSE)</f>
        <v>PK</v>
      </c>
      <c r="F2651" t="str" cm="1">
        <f t="array" ref="F2651">INDEX(Country!$A$2:$A$134, MAX(IF(RIGHT($C2651,LEN(Country!$A$2:$A$134))=Country!$A$2:$A$134, ROW(Country!$A$2:$A$134)-ROW(Country!$A$2)+1, 0)))</f>
        <v>Pakistan</v>
      </c>
      <c r="G2651" t="s">
        <v>99</v>
      </c>
      <c r="H2651" t="s">
        <v>99</v>
      </c>
      <c r="I2651" t="s">
        <v>99</v>
      </c>
      <c r="J2651" t="s">
        <v>99</v>
      </c>
      <c r="K2651" t="s">
        <v>99</v>
      </c>
      <c r="L2651" t="s">
        <v>99</v>
      </c>
    </row>
    <row r="2652" spans="1:12" x14ac:dyDescent="0.2">
      <c r="A2652">
        <v>2651</v>
      </c>
      <c r="B2652" t="s">
        <v>98</v>
      </c>
      <c r="C2652" t="s">
        <v>2679</v>
      </c>
      <c r="D2652" t="str">
        <f t="shared" si="41"/>
        <v>The University of Shiga Prefecture</v>
      </c>
      <c r="E2652" t="str">
        <f>VLOOKUP(F2652, Country!$C$2:$D$134, 2, FALSE)</f>
        <v>JP</v>
      </c>
      <c r="F2652" t="str" cm="1">
        <f t="array" ref="F2652">INDEX(Country!$A$2:$A$134, MAX(IF(RIGHT($C2652,LEN(Country!$A$2:$A$134))=Country!$A$2:$A$134, ROW(Country!$A$2:$A$134)-ROW(Country!$A$2)+1, 0)))</f>
        <v>Japan</v>
      </c>
      <c r="G2652" t="s">
        <v>99</v>
      </c>
      <c r="H2652" t="s">
        <v>99</v>
      </c>
      <c r="I2652" t="s">
        <v>99</v>
      </c>
      <c r="J2652" t="s">
        <v>99</v>
      </c>
      <c r="K2652" t="s">
        <v>99</v>
      </c>
      <c r="L2652" t="s">
        <v>99</v>
      </c>
    </row>
    <row r="2653" spans="1:12" x14ac:dyDescent="0.2">
      <c r="A2653">
        <v>2652</v>
      </c>
      <c r="B2653" t="s">
        <v>98</v>
      </c>
      <c r="C2653" t="s">
        <v>2680</v>
      </c>
      <c r="D2653" t="str">
        <f t="shared" si="41"/>
        <v>The Women University Multan</v>
      </c>
      <c r="E2653" t="str">
        <f>VLOOKUP(F2653, Country!$C$2:$D$134, 2, FALSE)</f>
        <v>PK</v>
      </c>
      <c r="F2653" t="str" cm="1">
        <f t="array" ref="F2653">INDEX(Country!$A$2:$A$134, MAX(IF(RIGHT($C2653,LEN(Country!$A$2:$A$134))=Country!$A$2:$A$134, ROW(Country!$A$2:$A$134)-ROW(Country!$A$2)+1, 0)))</f>
        <v>Pakistan</v>
      </c>
      <c r="G2653" t="s">
        <v>99</v>
      </c>
      <c r="H2653" t="s">
        <v>99</v>
      </c>
      <c r="I2653" t="s">
        <v>99</v>
      </c>
      <c r="J2653" t="s">
        <v>99</v>
      </c>
      <c r="K2653" t="s">
        <v>99</v>
      </c>
      <c r="L2653" t="s">
        <v>99</v>
      </c>
    </row>
    <row r="2654" spans="1:12" x14ac:dyDescent="0.2">
      <c r="A2654">
        <v>2653</v>
      </c>
      <c r="B2654" t="s">
        <v>98</v>
      </c>
      <c r="C2654" t="s">
        <v>2681</v>
      </c>
      <c r="D2654" t="str">
        <f t="shared" si="41"/>
        <v>The World Islamic Sciences and Education University (WISE)</v>
      </c>
      <c r="E2654" t="str">
        <f>VLOOKUP(F2654, Country!$C$2:$D$134, 2, FALSE)</f>
        <v>JO</v>
      </c>
      <c r="F2654" t="str" cm="1">
        <f t="array" ref="F2654">INDEX(Country!$A$2:$A$134, MAX(IF(RIGHT($C2654,LEN(Country!$A$2:$A$134))=Country!$A$2:$A$134, ROW(Country!$A$2:$A$134)-ROW(Country!$A$2)+1, 0)))</f>
        <v>Jordan</v>
      </c>
      <c r="G2654" t="s">
        <v>99</v>
      </c>
      <c r="H2654" t="s">
        <v>99</v>
      </c>
      <c r="I2654" t="s">
        <v>99</v>
      </c>
      <c r="J2654" t="s">
        <v>99</v>
      </c>
      <c r="K2654" t="s">
        <v>99</v>
      </c>
      <c r="L2654" t="s">
        <v>99</v>
      </c>
    </row>
    <row r="2655" spans="1:12" x14ac:dyDescent="0.2">
      <c r="A2655">
        <v>2654</v>
      </c>
      <c r="B2655" t="s">
        <v>98</v>
      </c>
      <c r="C2655" t="s">
        <v>2682</v>
      </c>
      <c r="D2655" t="str">
        <f t="shared" si="41"/>
        <v>Thomas Adewumi University</v>
      </c>
      <c r="E2655" t="str">
        <f>VLOOKUP(F2655, Country!$C$2:$D$134, 2, FALSE)</f>
        <v>NG</v>
      </c>
      <c r="F2655" t="str" cm="1">
        <f t="array" ref="F2655">INDEX(Country!$A$2:$A$134, MAX(IF(RIGHT($C2655,LEN(Country!$A$2:$A$134))=Country!$A$2:$A$134, ROW(Country!$A$2:$A$134)-ROW(Country!$A$2)+1, 0)))</f>
        <v>Nigeria</v>
      </c>
      <c r="G2655" t="s">
        <v>99</v>
      </c>
      <c r="H2655" t="s">
        <v>99</v>
      </c>
      <c r="I2655" t="s">
        <v>99</v>
      </c>
      <c r="J2655" t="s">
        <v>99</v>
      </c>
      <c r="K2655" t="s">
        <v>99</v>
      </c>
      <c r="L2655" t="s">
        <v>99</v>
      </c>
    </row>
    <row r="2656" spans="1:12" x14ac:dyDescent="0.2">
      <c r="A2656">
        <v>2655</v>
      </c>
      <c r="B2656" t="s">
        <v>98</v>
      </c>
      <c r="C2656" t="s">
        <v>2683</v>
      </c>
      <c r="D2656" t="str">
        <f t="shared" si="41"/>
        <v>Tijuana Institute of Technology</v>
      </c>
      <c r="E2656" t="str">
        <f>VLOOKUP(F2656, Country!$C$2:$D$134, 2, FALSE)</f>
        <v>MX</v>
      </c>
      <c r="F2656" t="str" cm="1">
        <f t="array" ref="F2656">INDEX(Country!$A$2:$A$134, MAX(IF(RIGHT($C2656,LEN(Country!$A$2:$A$134))=Country!$A$2:$A$134, ROW(Country!$A$2:$A$134)-ROW(Country!$A$2)+1, 0)))</f>
        <v>Mexico</v>
      </c>
      <c r="G2656" t="s">
        <v>99</v>
      </c>
      <c r="H2656" t="s">
        <v>99</v>
      </c>
      <c r="I2656" t="s">
        <v>99</v>
      </c>
      <c r="J2656" t="s">
        <v>99</v>
      </c>
      <c r="K2656" t="s">
        <v>99</v>
      </c>
      <c r="L2656" t="s">
        <v>99</v>
      </c>
    </row>
    <row r="2657" spans="1:12" x14ac:dyDescent="0.2">
      <c r="A2657">
        <v>2656</v>
      </c>
      <c r="B2657" t="s">
        <v>98</v>
      </c>
      <c r="C2657" t="s">
        <v>2684</v>
      </c>
      <c r="D2657" t="str">
        <f t="shared" si="41"/>
        <v>Tishk International University</v>
      </c>
      <c r="E2657" t="str">
        <f>VLOOKUP(F2657, Country!$C$2:$D$134, 2, FALSE)</f>
        <v>IQ</v>
      </c>
      <c r="F2657" t="str" cm="1">
        <f t="array" ref="F2657">INDEX(Country!$A$2:$A$134, MAX(IF(RIGHT($C2657,LEN(Country!$A$2:$A$134))=Country!$A$2:$A$134, ROW(Country!$A$2:$A$134)-ROW(Country!$A$2)+1, 0)))</f>
        <v>Iraq</v>
      </c>
      <c r="G2657" t="s">
        <v>99</v>
      </c>
      <c r="H2657" t="s">
        <v>99</v>
      </c>
      <c r="I2657" t="s">
        <v>99</v>
      </c>
      <c r="J2657" t="s">
        <v>99</v>
      </c>
      <c r="K2657" t="s">
        <v>99</v>
      </c>
      <c r="L2657" t="s">
        <v>99</v>
      </c>
    </row>
    <row r="2658" spans="1:12" x14ac:dyDescent="0.2">
      <c r="A2658">
        <v>2657</v>
      </c>
      <c r="B2658" t="s">
        <v>98</v>
      </c>
      <c r="C2658" t="s">
        <v>2685</v>
      </c>
      <c r="D2658" t="str">
        <f t="shared" si="41"/>
        <v>Tishreen University</v>
      </c>
      <c r="E2658" t="str">
        <f>VLOOKUP(F2658, Country!$C$2:$D$134, 2, FALSE)</f>
        <v>SY</v>
      </c>
      <c r="F2658" t="str" cm="1">
        <f t="array" ref="F2658">INDEX(Country!$A$2:$A$134, MAX(IF(RIGHT($C2658,LEN(Country!$A$2:$A$134))=Country!$A$2:$A$134, ROW(Country!$A$2:$A$134)-ROW(Country!$A$2)+1, 0)))</f>
        <v>Syria</v>
      </c>
      <c r="G2658" t="s">
        <v>99</v>
      </c>
      <c r="H2658" t="s">
        <v>99</v>
      </c>
      <c r="I2658" t="s">
        <v>99</v>
      </c>
      <c r="J2658" t="s">
        <v>99</v>
      </c>
      <c r="K2658" t="s">
        <v>99</v>
      </c>
      <c r="L2658" t="s">
        <v>99</v>
      </c>
    </row>
    <row r="2659" spans="1:12" x14ac:dyDescent="0.2">
      <c r="A2659">
        <v>2658</v>
      </c>
      <c r="B2659" t="s">
        <v>98</v>
      </c>
      <c r="C2659" t="s">
        <v>2686</v>
      </c>
      <c r="D2659" t="str">
        <f t="shared" si="41"/>
        <v>Tissemsilt University</v>
      </c>
      <c r="E2659" t="str">
        <f>VLOOKUP(F2659, Country!$C$2:$D$134, 2, FALSE)</f>
        <v>DZ</v>
      </c>
      <c r="F2659" t="str" cm="1">
        <f t="array" ref="F2659">INDEX(Country!$A$2:$A$134, MAX(IF(RIGHT($C2659,LEN(Country!$A$2:$A$134))=Country!$A$2:$A$134, ROW(Country!$A$2:$A$134)-ROW(Country!$A$2)+1, 0)))</f>
        <v>Algeria</v>
      </c>
      <c r="G2659" t="s">
        <v>99</v>
      </c>
      <c r="H2659" t="s">
        <v>99</v>
      </c>
      <c r="I2659" t="s">
        <v>99</v>
      </c>
      <c r="J2659" t="s">
        <v>99</v>
      </c>
      <c r="K2659" t="s">
        <v>99</v>
      </c>
      <c r="L2659" t="s">
        <v>99</v>
      </c>
    </row>
    <row r="2660" spans="1:12" x14ac:dyDescent="0.2">
      <c r="A2660">
        <v>2659</v>
      </c>
      <c r="B2660" t="s">
        <v>98</v>
      </c>
      <c r="C2660" t="s">
        <v>2687</v>
      </c>
      <c r="D2660" t="str">
        <f t="shared" si="41"/>
        <v>Togliatti State University</v>
      </c>
      <c r="E2660" t="str">
        <f>VLOOKUP(F2660, Country!$C$2:$D$134, 2, FALSE)</f>
        <v>RU</v>
      </c>
      <c r="F2660" t="str" cm="1">
        <f t="array" ref="F2660">INDEX(Country!$A$2:$A$134, MAX(IF(RIGHT($C2660,LEN(Country!$A$2:$A$134))=Country!$A$2:$A$134, ROW(Country!$A$2:$A$134)-ROW(Country!$A$2)+1, 0)))</f>
        <v>Russian Federation</v>
      </c>
      <c r="G2660" t="s">
        <v>99</v>
      </c>
      <c r="H2660" t="s">
        <v>99</v>
      </c>
      <c r="I2660" t="s">
        <v>99</v>
      </c>
      <c r="J2660" t="s">
        <v>99</v>
      </c>
      <c r="K2660" t="s">
        <v>99</v>
      </c>
      <c r="L2660" t="s">
        <v>99</v>
      </c>
    </row>
    <row r="2661" spans="1:12" x14ac:dyDescent="0.2">
      <c r="A2661">
        <v>2660</v>
      </c>
      <c r="B2661" t="s">
        <v>98</v>
      </c>
      <c r="C2661" t="s">
        <v>2688</v>
      </c>
      <c r="D2661" t="str">
        <f t="shared" si="41"/>
        <v>Tohoku Gakuin University</v>
      </c>
      <c r="E2661" t="str">
        <f>VLOOKUP(F2661, Country!$C$2:$D$134, 2, FALSE)</f>
        <v>JP</v>
      </c>
      <c r="F2661" t="str" cm="1">
        <f t="array" ref="F2661">INDEX(Country!$A$2:$A$134, MAX(IF(RIGHT($C2661,LEN(Country!$A$2:$A$134))=Country!$A$2:$A$134, ROW(Country!$A$2:$A$134)-ROW(Country!$A$2)+1, 0)))</f>
        <v>Japan</v>
      </c>
      <c r="G2661" t="s">
        <v>99</v>
      </c>
      <c r="H2661" t="s">
        <v>99</v>
      </c>
      <c r="I2661" t="s">
        <v>99</v>
      </c>
      <c r="J2661" t="s">
        <v>99</v>
      </c>
      <c r="K2661" t="s">
        <v>99</v>
      </c>
      <c r="L2661" t="s">
        <v>99</v>
      </c>
    </row>
    <row r="2662" spans="1:12" x14ac:dyDescent="0.2">
      <c r="A2662">
        <v>2661</v>
      </c>
      <c r="B2662" t="s">
        <v>98</v>
      </c>
      <c r="C2662" t="s">
        <v>2689</v>
      </c>
      <c r="D2662" t="str">
        <f t="shared" si="41"/>
        <v>Tokyo University of Foreign Studies</v>
      </c>
      <c r="E2662" t="str">
        <f>VLOOKUP(F2662, Country!$C$2:$D$134, 2, FALSE)</f>
        <v>JP</v>
      </c>
      <c r="F2662" t="str" cm="1">
        <f t="array" ref="F2662">INDEX(Country!$A$2:$A$134, MAX(IF(RIGHT($C2662,LEN(Country!$A$2:$A$134))=Country!$A$2:$A$134, ROW(Country!$A$2:$A$134)-ROW(Country!$A$2)+1, 0)))</f>
        <v>Japan</v>
      </c>
      <c r="G2662" t="s">
        <v>99</v>
      </c>
      <c r="H2662" t="s">
        <v>99</v>
      </c>
      <c r="I2662" t="s">
        <v>99</v>
      </c>
      <c r="J2662" t="s">
        <v>99</v>
      </c>
      <c r="K2662" t="s">
        <v>99</v>
      </c>
      <c r="L2662" t="s">
        <v>99</v>
      </c>
    </row>
    <row r="2663" spans="1:12" x14ac:dyDescent="0.2">
      <c r="A2663">
        <v>2662</v>
      </c>
      <c r="B2663" t="s">
        <v>98</v>
      </c>
      <c r="C2663" t="s">
        <v>2690</v>
      </c>
      <c r="D2663" t="str">
        <f t="shared" si="41"/>
        <v>Tomsk State Pedagogical University</v>
      </c>
      <c r="E2663" t="str">
        <f>VLOOKUP(F2663, Country!$C$2:$D$134, 2, FALSE)</f>
        <v>RU</v>
      </c>
      <c r="F2663" t="str" cm="1">
        <f t="array" ref="F2663">INDEX(Country!$A$2:$A$134, MAX(IF(RIGHT($C2663,LEN(Country!$A$2:$A$134))=Country!$A$2:$A$134, ROW(Country!$A$2:$A$134)-ROW(Country!$A$2)+1, 0)))</f>
        <v>Russian Federation</v>
      </c>
      <c r="G2663" t="s">
        <v>99</v>
      </c>
      <c r="H2663" t="s">
        <v>99</v>
      </c>
      <c r="I2663" t="s">
        <v>99</v>
      </c>
      <c r="J2663" t="s">
        <v>99</v>
      </c>
      <c r="K2663" t="s">
        <v>99</v>
      </c>
      <c r="L2663" t="s">
        <v>99</v>
      </c>
    </row>
    <row r="2664" spans="1:12" x14ac:dyDescent="0.2">
      <c r="A2664">
        <v>2663</v>
      </c>
      <c r="B2664" t="s">
        <v>98</v>
      </c>
      <c r="C2664" t="s">
        <v>2691</v>
      </c>
      <c r="D2664" t="str">
        <f t="shared" si="41"/>
        <v>Trinity Laban Conservatoire of Music and Dance</v>
      </c>
      <c r="E2664" t="str">
        <f>VLOOKUP(F2664, Country!$C$2:$D$134, 2, FALSE)</f>
        <v>GB</v>
      </c>
      <c r="F2664" t="str" cm="1">
        <f t="array" ref="F2664">INDEX(Country!$A$2:$A$134, MAX(IF(RIGHT($C2664,LEN(Country!$A$2:$A$134))=Country!$A$2:$A$134, ROW(Country!$A$2:$A$134)-ROW(Country!$A$2)+1, 0)))</f>
        <v>United Kingdom</v>
      </c>
      <c r="G2664" t="s">
        <v>99</v>
      </c>
      <c r="H2664" t="s">
        <v>99</v>
      </c>
      <c r="I2664" t="s">
        <v>99</v>
      </c>
      <c r="J2664" t="s">
        <v>99</v>
      </c>
      <c r="K2664" t="s">
        <v>99</v>
      </c>
      <c r="L2664" t="s">
        <v>99</v>
      </c>
    </row>
    <row r="2665" spans="1:12" x14ac:dyDescent="0.2">
      <c r="A2665">
        <v>2664</v>
      </c>
      <c r="B2665" t="s">
        <v>98</v>
      </c>
      <c r="C2665" t="s">
        <v>2692</v>
      </c>
      <c r="D2665" t="str">
        <f t="shared" si="41"/>
        <v>Turan International University</v>
      </c>
      <c r="E2665" t="str">
        <f>VLOOKUP(F2665, Country!$C$2:$D$134, 2, FALSE)</f>
        <v>UZ</v>
      </c>
      <c r="F2665" t="str" cm="1">
        <f t="array" ref="F2665">INDEX(Country!$A$2:$A$134, MAX(IF(RIGHT($C2665,LEN(Country!$A$2:$A$134))=Country!$A$2:$A$134, ROW(Country!$A$2:$A$134)-ROW(Country!$A$2)+1, 0)))</f>
        <v>Uzbekistan</v>
      </c>
      <c r="G2665" t="s">
        <v>99</v>
      </c>
      <c r="H2665" t="s">
        <v>99</v>
      </c>
      <c r="I2665" t="s">
        <v>99</v>
      </c>
      <c r="J2665" t="s">
        <v>99</v>
      </c>
      <c r="K2665" t="s">
        <v>99</v>
      </c>
      <c r="L2665" t="s">
        <v>99</v>
      </c>
    </row>
    <row r="2666" spans="1:12" x14ac:dyDescent="0.2">
      <c r="A2666">
        <v>2665</v>
      </c>
      <c r="B2666" t="s">
        <v>98</v>
      </c>
      <c r="C2666" t="s">
        <v>2693</v>
      </c>
      <c r="D2666" t="str">
        <f t="shared" si="41"/>
        <v>Turkmen Agricultural Institute</v>
      </c>
      <c r="E2666" t="str">
        <f>VLOOKUP(F2666, Country!$C$2:$D$134, 2, FALSE)</f>
        <v>TM</v>
      </c>
      <c r="F2666" t="str" cm="1">
        <f t="array" ref="F2666">INDEX(Country!$A$2:$A$134, MAX(IF(RIGHT($C2666,LEN(Country!$A$2:$A$134))=Country!$A$2:$A$134, ROW(Country!$A$2:$A$134)-ROW(Country!$A$2)+1, 0)))</f>
        <v>Turkmenistan</v>
      </c>
      <c r="G2666" t="s">
        <v>99</v>
      </c>
      <c r="H2666" t="s">
        <v>99</v>
      </c>
      <c r="I2666" t="s">
        <v>99</v>
      </c>
      <c r="J2666" t="s">
        <v>99</v>
      </c>
      <c r="K2666" t="s">
        <v>99</v>
      </c>
      <c r="L2666" t="s">
        <v>99</v>
      </c>
    </row>
    <row r="2667" spans="1:12" x14ac:dyDescent="0.2">
      <c r="A2667">
        <v>2666</v>
      </c>
      <c r="B2667" t="s">
        <v>98</v>
      </c>
      <c r="C2667" t="s">
        <v>2694</v>
      </c>
      <c r="D2667" t="str">
        <f t="shared" si="41"/>
        <v>Turkmen Agricultural University named after S.A. Niyazov</v>
      </c>
      <c r="E2667" t="str">
        <f>VLOOKUP(F2667, Country!$C$2:$D$134, 2, FALSE)</f>
        <v>TM</v>
      </c>
      <c r="F2667" t="str" cm="1">
        <f t="array" ref="F2667">INDEX(Country!$A$2:$A$134, MAX(IF(RIGHT($C2667,LEN(Country!$A$2:$A$134))=Country!$A$2:$A$134, ROW(Country!$A$2:$A$134)-ROW(Country!$A$2)+1, 0)))</f>
        <v>Turkmenistan</v>
      </c>
      <c r="G2667" t="s">
        <v>99</v>
      </c>
      <c r="H2667" t="s">
        <v>99</v>
      </c>
      <c r="I2667" t="s">
        <v>99</v>
      </c>
      <c r="J2667" t="s">
        <v>99</v>
      </c>
      <c r="K2667" t="s">
        <v>99</v>
      </c>
      <c r="L2667" t="s">
        <v>99</v>
      </c>
    </row>
    <row r="2668" spans="1:12" x14ac:dyDescent="0.2">
      <c r="A2668">
        <v>2667</v>
      </c>
      <c r="B2668" t="s">
        <v>98</v>
      </c>
      <c r="C2668" t="s">
        <v>2695</v>
      </c>
      <c r="D2668" t="str">
        <f t="shared" si="41"/>
        <v>Turkmen State Architecture and Construction Institute</v>
      </c>
      <c r="E2668" t="str">
        <f>VLOOKUP(F2668, Country!$C$2:$D$134, 2, FALSE)</f>
        <v>TM</v>
      </c>
      <c r="F2668" t="str" cm="1">
        <f t="array" ref="F2668">INDEX(Country!$A$2:$A$134, MAX(IF(RIGHT($C2668,LEN(Country!$A$2:$A$134))=Country!$A$2:$A$134, ROW(Country!$A$2:$A$134)-ROW(Country!$A$2)+1, 0)))</f>
        <v>Turkmenistan</v>
      </c>
      <c r="G2668" t="s">
        <v>99</v>
      </c>
      <c r="H2668" t="s">
        <v>99</v>
      </c>
      <c r="I2668" t="s">
        <v>99</v>
      </c>
      <c r="J2668" t="s">
        <v>99</v>
      </c>
      <c r="K2668" t="s">
        <v>99</v>
      </c>
      <c r="L2668" t="s">
        <v>99</v>
      </c>
    </row>
    <row r="2669" spans="1:12" x14ac:dyDescent="0.2">
      <c r="A2669">
        <v>2668</v>
      </c>
      <c r="B2669" t="s">
        <v>98</v>
      </c>
      <c r="C2669" t="s">
        <v>2696</v>
      </c>
      <c r="D2669" t="str">
        <f t="shared" si="41"/>
        <v>Turkmen State Institute of Economics and Management</v>
      </c>
      <c r="E2669" t="str">
        <f>VLOOKUP(F2669, Country!$C$2:$D$134, 2, FALSE)</f>
        <v>TM</v>
      </c>
      <c r="F2669" t="str" cm="1">
        <f t="array" ref="F2669">INDEX(Country!$A$2:$A$134, MAX(IF(RIGHT($C2669,LEN(Country!$A$2:$A$134))=Country!$A$2:$A$134, ROW(Country!$A$2:$A$134)-ROW(Country!$A$2)+1, 0)))</f>
        <v>Turkmenistan</v>
      </c>
      <c r="G2669" t="s">
        <v>99</v>
      </c>
      <c r="H2669" t="s">
        <v>99</v>
      </c>
      <c r="I2669" t="s">
        <v>99</v>
      </c>
      <c r="J2669" t="s">
        <v>99</v>
      </c>
      <c r="K2669" t="s">
        <v>99</v>
      </c>
      <c r="L2669" t="s">
        <v>99</v>
      </c>
    </row>
    <row r="2670" spans="1:12" x14ac:dyDescent="0.2">
      <c r="A2670">
        <v>2669</v>
      </c>
      <c r="B2670" t="s">
        <v>98</v>
      </c>
      <c r="C2670" t="s">
        <v>2697</v>
      </c>
      <c r="D2670" t="str">
        <f t="shared" si="41"/>
        <v>Turkmen State Institute of Finance</v>
      </c>
      <c r="E2670" t="str">
        <f>VLOOKUP(F2670, Country!$C$2:$D$134, 2, FALSE)</f>
        <v>TM</v>
      </c>
      <c r="F2670" t="str" cm="1">
        <f t="array" ref="F2670">INDEX(Country!$A$2:$A$134, MAX(IF(RIGHT($C2670,LEN(Country!$A$2:$A$134))=Country!$A$2:$A$134, ROW(Country!$A$2:$A$134)-ROW(Country!$A$2)+1, 0)))</f>
        <v>Turkmenistan</v>
      </c>
      <c r="G2670" t="s">
        <v>99</v>
      </c>
      <c r="H2670" t="s">
        <v>99</v>
      </c>
      <c r="I2670" t="s">
        <v>99</v>
      </c>
      <c r="J2670" t="s">
        <v>99</v>
      </c>
      <c r="K2670" t="s">
        <v>99</v>
      </c>
      <c r="L2670" t="s">
        <v>99</v>
      </c>
    </row>
    <row r="2671" spans="1:12" x14ac:dyDescent="0.2">
      <c r="A2671">
        <v>2670</v>
      </c>
      <c r="B2671" t="s">
        <v>98</v>
      </c>
      <c r="C2671" t="s">
        <v>2698</v>
      </c>
      <c r="D2671" t="str">
        <f t="shared" si="41"/>
        <v>Tver State Technical University</v>
      </c>
      <c r="E2671" t="str">
        <f>VLOOKUP(F2671, Country!$C$2:$D$134, 2, FALSE)</f>
        <v>RU</v>
      </c>
      <c r="F2671" t="str" cm="1">
        <f t="array" ref="F2671">INDEX(Country!$A$2:$A$134, MAX(IF(RIGHT($C2671,LEN(Country!$A$2:$A$134))=Country!$A$2:$A$134, ROW(Country!$A$2:$A$134)-ROW(Country!$A$2)+1, 0)))</f>
        <v>Russian Federation</v>
      </c>
      <c r="G2671" t="s">
        <v>99</v>
      </c>
      <c r="H2671" t="s">
        <v>99</v>
      </c>
      <c r="I2671" t="s">
        <v>99</v>
      </c>
      <c r="J2671" t="s">
        <v>99</v>
      </c>
      <c r="K2671" t="s">
        <v>99</v>
      </c>
      <c r="L2671" t="s">
        <v>99</v>
      </c>
    </row>
    <row r="2672" spans="1:12" x14ac:dyDescent="0.2">
      <c r="A2672">
        <v>2671</v>
      </c>
      <c r="B2672" t="s">
        <v>98</v>
      </c>
      <c r="C2672" t="s">
        <v>2699</v>
      </c>
      <c r="D2672" t="str">
        <f t="shared" si="41"/>
        <v>Tver State University</v>
      </c>
      <c r="E2672" t="str">
        <f>VLOOKUP(F2672, Country!$C$2:$D$134, 2, FALSE)</f>
        <v>RU</v>
      </c>
      <c r="F2672" t="str" cm="1">
        <f t="array" ref="F2672">INDEX(Country!$A$2:$A$134, MAX(IF(RIGHT($C2672,LEN(Country!$A$2:$A$134))=Country!$A$2:$A$134, ROW(Country!$A$2:$A$134)-ROW(Country!$A$2)+1, 0)))</f>
        <v>Russian Federation</v>
      </c>
      <c r="G2672" t="s">
        <v>99</v>
      </c>
      <c r="H2672" t="s">
        <v>99</v>
      </c>
      <c r="I2672" t="s">
        <v>99</v>
      </c>
      <c r="J2672" t="s">
        <v>99</v>
      </c>
      <c r="K2672" t="s">
        <v>99</v>
      </c>
      <c r="L2672" t="s">
        <v>99</v>
      </c>
    </row>
    <row r="2673" spans="1:12" x14ac:dyDescent="0.2">
      <c r="A2673">
        <v>2672</v>
      </c>
      <c r="B2673" t="s">
        <v>98</v>
      </c>
      <c r="C2673" t="s">
        <v>2700</v>
      </c>
      <c r="D2673" t="str">
        <f t="shared" si="41"/>
        <v>Ubon Ratchathani University</v>
      </c>
      <c r="E2673" t="str">
        <f>VLOOKUP(F2673, Country!$C$2:$D$134, 2, FALSE)</f>
        <v>TH</v>
      </c>
      <c r="F2673" t="str" cm="1">
        <f t="array" ref="F2673">INDEX(Country!$A$2:$A$134, MAX(IF(RIGHT($C2673,LEN(Country!$A$2:$A$134))=Country!$A$2:$A$134, ROW(Country!$A$2:$A$134)-ROW(Country!$A$2)+1, 0)))</f>
        <v>Thailand</v>
      </c>
      <c r="G2673" t="s">
        <v>99</v>
      </c>
      <c r="H2673" t="s">
        <v>99</v>
      </c>
      <c r="I2673" t="s">
        <v>99</v>
      </c>
      <c r="J2673" t="s">
        <v>99</v>
      </c>
      <c r="K2673" t="s">
        <v>99</v>
      </c>
      <c r="L2673" t="s">
        <v>99</v>
      </c>
    </row>
    <row r="2674" spans="1:12" x14ac:dyDescent="0.2">
      <c r="A2674">
        <v>2673</v>
      </c>
      <c r="B2674" t="s">
        <v>98</v>
      </c>
      <c r="C2674" t="s">
        <v>2701</v>
      </c>
      <c r="D2674" t="str">
        <f t="shared" si="41"/>
        <v>UBT</v>
      </c>
      <c r="E2674" t="str">
        <f>VLOOKUP(F2674, Country!$C$2:$D$134, 2, FALSE)</f>
        <v>XK</v>
      </c>
      <c r="F2674" t="str" cm="1">
        <f t="array" ref="F2674">INDEX(Country!$A$2:$A$134, MAX(IF(RIGHT($C2674,LEN(Country!$A$2:$A$134))=Country!$A$2:$A$134, ROW(Country!$A$2:$A$134)-ROW(Country!$A$2)+1, 0)))</f>
        <v>Kosovo</v>
      </c>
      <c r="G2674" t="s">
        <v>99</v>
      </c>
      <c r="H2674" t="s">
        <v>99</v>
      </c>
      <c r="I2674" t="s">
        <v>99</v>
      </c>
      <c r="J2674" t="s">
        <v>99</v>
      </c>
      <c r="K2674" t="s">
        <v>99</v>
      </c>
      <c r="L2674" t="s">
        <v>99</v>
      </c>
    </row>
    <row r="2675" spans="1:12" x14ac:dyDescent="0.2">
      <c r="A2675">
        <v>2674</v>
      </c>
      <c r="B2675" t="s">
        <v>98</v>
      </c>
      <c r="C2675" t="s">
        <v>2702</v>
      </c>
      <c r="D2675" t="str">
        <f t="shared" si="41"/>
        <v>Ulyanovsk State Technical University</v>
      </c>
      <c r="E2675" t="str">
        <f>VLOOKUP(F2675, Country!$C$2:$D$134, 2, FALSE)</f>
        <v>RU</v>
      </c>
      <c r="F2675" t="str" cm="1">
        <f t="array" ref="F2675">INDEX(Country!$A$2:$A$134, MAX(IF(RIGHT($C2675,LEN(Country!$A$2:$A$134))=Country!$A$2:$A$134, ROW(Country!$A$2:$A$134)-ROW(Country!$A$2)+1, 0)))</f>
        <v>Russian Federation</v>
      </c>
      <c r="G2675" t="s">
        <v>99</v>
      </c>
      <c r="H2675" t="s">
        <v>99</v>
      </c>
      <c r="I2675" t="s">
        <v>99</v>
      </c>
      <c r="J2675" t="s">
        <v>99</v>
      </c>
      <c r="K2675" t="s">
        <v>99</v>
      </c>
      <c r="L2675" t="s">
        <v>99</v>
      </c>
    </row>
    <row r="2676" spans="1:12" x14ac:dyDescent="0.2">
      <c r="A2676">
        <v>2675</v>
      </c>
      <c r="B2676" t="s">
        <v>98</v>
      </c>
      <c r="C2676" t="s">
        <v>2703</v>
      </c>
      <c r="D2676" t="str">
        <f t="shared" si="41"/>
        <v>Ulyanovsk State University</v>
      </c>
      <c r="E2676" t="str">
        <f>VLOOKUP(F2676, Country!$C$2:$D$134, 2, FALSE)</f>
        <v>RU</v>
      </c>
      <c r="F2676" t="str" cm="1">
        <f t="array" ref="F2676">INDEX(Country!$A$2:$A$134, MAX(IF(RIGHT($C2676,LEN(Country!$A$2:$A$134))=Country!$A$2:$A$134, ROW(Country!$A$2:$A$134)-ROW(Country!$A$2)+1, 0)))</f>
        <v>Russian Federation</v>
      </c>
      <c r="G2676" t="s">
        <v>99</v>
      </c>
      <c r="H2676" t="s">
        <v>99</v>
      </c>
      <c r="I2676" t="s">
        <v>99</v>
      </c>
      <c r="J2676" t="s">
        <v>99</v>
      </c>
      <c r="K2676" t="s">
        <v>99</v>
      </c>
      <c r="L2676" t="s">
        <v>99</v>
      </c>
    </row>
    <row r="2677" spans="1:12" x14ac:dyDescent="0.2">
      <c r="A2677">
        <v>2676</v>
      </c>
      <c r="B2677" t="s">
        <v>98</v>
      </c>
      <c r="C2677" t="s">
        <v>2704</v>
      </c>
      <c r="D2677" t="str">
        <f t="shared" si="41"/>
        <v>UNESC</v>
      </c>
      <c r="E2677" t="str">
        <f>VLOOKUP(F2677, Country!$C$2:$D$134, 2, FALSE)</f>
        <v>BR</v>
      </c>
      <c r="F2677" t="str" cm="1">
        <f t="array" ref="F2677">INDEX(Country!$A$2:$A$134, MAX(IF(RIGHT($C2677,LEN(Country!$A$2:$A$134))=Country!$A$2:$A$134, ROW(Country!$A$2:$A$134)-ROW(Country!$A$2)+1, 0)))</f>
        <v>Brazil</v>
      </c>
      <c r="G2677" t="s">
        <v>99</v>
      </c>
      <c r="H2677" t="s">
        <v>99</v>
      </c>
      <c r="I2677" t="s">
        <v>99</v>
      </c>
      <c r="J2677" t="s">
        <v>99</v>
      </c>
      <c r="K2677" t="s">
        <v>99</v>
      </c>
      <c r="L2677" t="s">
        <v>99</v>
      </c>
    </row>
    <row r="2678" spans="1:12" x14ac:dyDescent="0.2">
      <c r="A2678">
        <v>2677</v>
      </c>
      <c r="B2678" t="s">
        <v>98</v>
      </c>
      <c r="C2678" t="s">
        <v>2705</v>
      </c>
      <c r="D2678" t="str">
        <f t="shared" si="41"/>
        <v>Unichristus</v>
      </c>
      <c r="E2678" t="str">
        <f>VLOOKUP(F2678, Country!$C$2:$D$134, 2, FALSE)</f>
        <v>BR</v>
      </c>
      <c r="F2678" t="str" cm="1">
        <f t="array" ref="F2678">INDEX(Country!$A$2:$A$134, MAX(IF(RIGHT($C2678,LEN(Country!$A$2:$A$134))=Country!$A$2:$A$134, ROW(Country!$A$2:$A$134)-ROW(Country!$A$2)+1, 0)))</f>
        <v>Brazil</v>
      </c>
      <c r="G2678" t="s">
        <v>99</v>
      </c>
      <c r="H2678" t="s">
        <v>99</v>
      </c>
      <c r="I2678" t="s">
        <v>99</v>
      </c>
      <c r="J2678" t="s">
        <v>99</v>
      </c>
      <c r="K2678" t="s">
        <v>99</v>
      </c>
      <c r="L2678" t="s">
        <v>99</v>
      </c>
    </row>
    <row r="2679" spans="1:12" x14ac:dyDescent="0.2">
      <c r="A2679">
        <v>2678</v>
      </c>
      <c r="B2679" t="s">
        <v>98</v>
      </c>
      <c r="C2679" t="s">
        <v>2706</v>
      </c>
      <c r="D2679" t="str">
        <f t="shared" si="41"/>
        <v>United International University</v>
      </c>
      <c r="E2679" t="str">
        <f>VLOOKUP(F2679, Country!$C$2:$D$134, 2, FALSE)</f>
        <v>BD</v>
      </c>
      <c r="F2679" t="str" cm="1">
        <f t="array" ref="F2679">INDEX(Country!$A$2:$A$134, MAX(IF(RIGHT($C2679,LEN(Country!$A$2:$A$134))=Country!$A$2:$A$134, ROW(Country!$A$2:$A$134)-ROW(Country!$A$2)+1, 0)))</f>
        <v>Bangladesh</v>
      </c>
      <c r="G2679" t="s">
        <v>99</v>
      </c>
      <c r="H2679" t="s">
        <v>99</v>
      </c>
      <c r="I2679" t="s">
        <v>99</v>
      </c>
      <c r="J2679" t="s">
        <v>99</v>
      </c>
      <c r="K2679" t="s">
        <v>99</v>
      </c>
      <c r="L2679" t="s">
        <v>99</v>
      </c>
    </row>
    <row r="2680" spans="1:12" x14ac:dyDescent="0.2">
      <c r="A2680">
        <v>2679</v>
      </c>
      <c r="B2680" t="s">
        <v>98</v>
      </c>
      <c r="C2680" t="s">
        <v>2707</v>
      </c>
      <c r="D2680" t="str">
        <f t="shared" si="41"/>
        <v>Universiapolis – Université Internationale d’Agadir</v>
      </c>
      <c r="E2680" t="str">
        <f>VLOOKUP(F2680, Country!$C$2:$D$134, 2, FALSE)</f>
        <v>MA</v>
      </c>
      <c r="F2680" t="str" cm="1">
        <f t="array" ref="F2680">INDEX(Country!$A$2:$A$134, MAX(IF(RIGHT($C2680,LEN(Country!$A$2:$A$134))=Country!$A$2:$A$134, ROW(Country!$A$2:$A$134)-ROW(Country!$A$2)+1, 0)))</f>
        <v>Morocco</v>
      </c>
      <c r="G2680" t="s">
        <v>99</v>
      </c>
      <c r="H2680" t="s">
        <v>99</v>
      </c>
      <c r="I2680" t="s">
        <v>99</v>
      </c>
      <c r="J2680" t="s">
        <v>99</v>
      </c>
      <c r="K2680" t="s">
        <v>99</v>
      </c>
      <c r="L2680" t="s">
        <v>99</v>
      </c>
    </row>
    <row r="2681" spans="1:12" x14ac:dyDescent="0.2">
      <c r="A2681">
        <v>2680</v>
      </c>
      <c r="B2681" t="s">
        <v>98</v>
      </c>
      <c r="C2681" t="s">
        <v>2708</v>
      </c>
      <c r="D2681" t="str">
        <f t="shared" si="41"/>
        <v>Universidad Autónoma de Chiriquí</v>
      </c>
      <c r="E2681" t="str">
        <f>VLOOKUP(F2681, Country!$C$2:$D$134, 2, FALSE)</f>
        <v>PA</v>
      </c>
      <c r="F2681" t="str" cm="1">
        <f t="array" ref="F2681">INDEX(Country!$A$2:$A$134, MAX(IF(RIGHT($C2681,LEN(Country!$A$2:$A$134))=Country!$A$2:$A$134, ROW(Country!$A$2:$A$134)-ROW(Country!$A$2)+1, 0)))</f>
        <v>Panama</v>
      </c>
      <c r="G2681" t="s">
        <v>99</v>
      </c>
      <c r="H2681" t="s">
        <v>99</v>
      </c>
      <c r="I2681" t="s">
        <v>99</v>
      </c>
      <c r="J2681" t="s">
        <v>99</v>
      </c>
      <c r="K2681" t="s">
        <v>99</v>
      </c>
      <c r="L2681" t="s">
        <v>99</v>
      </c>
    </row>
    <row r="2682" spans="1:12" x14ac:dyDescent="0.2">
      <c r="A2682">
        <v>2681</v>
      </c>
      <c r="B2682" t="s">
        <v>98</v>
      </c>
      <c r="C2682" t="s">
        <v>2709</v>
      </c>
      <c r="D2682" t="str">
        <f t="shared" si="41"/>
        <v>Universidad Camilo José Cela</v>
      </c>
      <c r="E2682" t="str">
        <f>VLOOKUP(F2682, Country!$C$2:$D$134, 2, FALSE)</f>
        <v>ES</v>
      </c>
      <c r="F2682" t="str" cm="1">
        <f t="array" ref="F2682">INDEX(Country!$A$2:$A$134, MAX(IF(RIGHT($C2682,LEN(Country!$A$2:$A$134))=Country!$A$2:$A$134, ROW(Country!$A$2:$A$134)-ROW(Country!$A$2)+1, 0)))</f>
        <v>Spain</v>
      </c>
      <c r="G2682" t="s">
        <v>99</v>
      </c>
      <c r="H2682" t="s">
        <v>99</v>
      </c>
      <c r="I2682" t="s">
        <v>99</v>
      </c>
      <c r="J2682" t="s">
        <v>99</v>
      </c>
      <c r="K2682" t="s">
        <v>99</v>
      </c>
      <c r="L2682" t="s">
        <v>99</v>
      </c>
    </row>
    <row r="2683" spans="1:12" x14ac:dyDescent="0.2">
      <c r="A2683">
        <v>2682</v>
      </c>
      <c r="B2683" t="s">
        <v>98</v>
      </c>
      <c r="C2683" t="s">
        <v>2710</v>
      </c>
      <c r="D2683" t="str">
        <f t="shared" si="41"/>
        <v>Universidad Católica de Colombia</v>
      </c>
      <c r="E2683" t="str">
        <f>VLOOKUP(F2683, Country!$C$2:$D$134, 2, FALSE)</f>
        <v>CO</v>
      </c>
      <c r="F2683" t="str" cm="1">
        <f t="array" ref="F2683">INDEX(Country!$A$2:$A$134, MAX(IF(RIGHT($C2683,LEN(Country!$A$2:$A$134))=Country!$A$2:$A$134, ROW(Country!$A$2:$A$134)-ROW(Country!$A$2)+1, 0)))</f>
        <v>Colombia</v>
      </c>
      <c r="G2683" t="s">
        <v>99</v>
      </c>
      <c r="H2683" t="s">
        <v>99</v>
      </c>
      <c r="I2683" t="s">
        <v>99</v>
      </c>
      <c r="J2683" t="s">
        <v>99</v>
      </c>
      <c r="K2683" t="s">
        <v>99</v>
      </c>
      <c r="L2683" t="s">
        <v>99</v>
      </c>
    </row>
    <row r="2684" spans="1:12" x14ac:dyDescent="0.2">
      <c r="A2684">
        <v>2683</v>
      </c>
      <c r="B2684" t="s">
        <v>98</v>
      </c>
      <c r="C2684" t="s">
        <v>2711</v>
      </c>
      <c r="D2684" t="str">
        <f t="shared" si="41"/>
        <v>Universidad Católica de Cuenca</v>
      </c>
      <c r="E2684" t="str">
        <f>VLOOKUP(F2684, Country!$C$2:$D$134, 2, FALSE)</f>
        <v>EC</v>
      </c>
      <c r="F2684" t="str" cm="1">
        <f t="array" ref="F2684">INDEX(Country!$A$2:$A$134, MAX(IF(RIGHT($C2684,LEN(Country!$A$2:$A$134))=Country!$A$2:$A$134, ROW(Country!$A$2:$A$134)-ROW(Country!$A$2)+1, 0)))</f>
        <v>Ecuador</v>
      </c>
      <c r="G2684" t="s">
        <v>99</v>
      </c>
      <c r="H2684" t="s">
        <v>99</v>
      </c>
      <c r="I2684" t="s">
        <v>99</v>
      </c>
      <c r="J2684" t="s">
        <v>99</v>
      </c>
      <c r="K2684" t="s">
        <v>99</v>
      </c>
      <c r="L2684" t="s">
        <v>99</v>
      </c>
    </row>
    <row r="2685" spans="1:12" x14ac:dyDescent="0.2">
      <c r="A2685">
        <v>2684</v>
      </c>
      <c r="B2685" t="s">
        <v>98</v>
      </c>
      <c r="C2685" t="s">
        <v>2712</v>
      </c>
      <c r="D2685" t="str">
        <f t="shared" si="41"/>
        <v>Universidad Católica San Pablo</v>
      </c>
      <c r="E2685" t="str">
        <f>VLOOKUP(F2685, Country!$C$2:$D$134, 2, FALSE)</f>
        <v>PE</v>
      </c>
      <c r="F2685" t="str" cm="1">
        <f t="array" ref="F2685">INDEX(Country!$A$2:$A$134, MAX(IF(RIGHT($C2685,LEN(Country!$A$2:$A$134))=Country!$A$2:$A$134, ROW(Country!$A$2:$A$134)-ROW(Country!$A$2)+1, 0)))</f>
        <v>Peru</v>
      </c>
      <c r="G2685" t="s">
        <v>99</v>
      </c>
      <c r="H2685" t="s">
        <v>99</v>
      </c>
      <c r="I2685" t="s">
        <v>99</v>
      </c>
      <c r="J2685" t="s">
        <v>99</v>
      </c>
      <c r="K2685" t="s">
        <v>99</v>
      </c>
      <c r="L2685" t="s">
        <v>99</v>
      </c>
    </row>
    <row r="2686" spans="1:12" x14ac:dyDescent="0.2">
      <c r="A2686">
        <v>2685</v>
      </c>
      <c r="B2686" t="s">
        <v>98</v>
      </c>
      <c r="C2686" t="s">
        <v>2713</v>
      </c>
      <c r="D2686" t="str">
        <f t="shared" si="41"/>
        <v>Universidad César Vallejo</v>
      </c>
      <c r="E2686" t="str">
        <f>VLOOKUP(F2686, Country!$C$2:$D$134, 2, FALSE)</f>
        <v>PE</v>
      </c>
      <c r="F2686" t="str" cm="1">
        <f t="array" ref="F2686">INDEX(Country!$A$2:$A$134, MAX(IF(RIGHT($C2686,LEN(Country!$A$2:$A$134))=Country!$A$2:$A$134, ROW(Country!$A$2:$A$134)-ROW(Country!$A$2)+1, 0)))</f>
        <v>Peru</v>
      </c>
      <c r="G2686" t="s">
        <v>99</v>
      </c>
      <c r="H2686" t="s">
        <v>99</v>
      </c>
      <c r="I2686" t="s">
        <v>99</v>
      </c>
      <c r="J2686" t="s">
        <v>99</v>
      </c>
      <c r="K2686" t="s">
        <v>99</v>
      </c>
      <c r="L2686" t="s">
        <v>99</v>
      </c>
    </row>
    <row r="2687" spans="1:12" x14ac:dyDescent="0.2">
      <c r="A2687">
        <v>2686</v>
      </c>
      <c r="B2687" t="s">
        <v>98</v>
      </c>
      <c r="C2687" t="s">
        <v>2714</v>
      </c>
      <c r="D2687" t="str">
        <f t="shared" si="41"/>
        <v>Universidad del Magdalena</v>
      </c>
      <c r="E2687" t="str">
        <f>VLOOKUP(F2687, Country!$C$2:$D$134, 2, FALSE)</f>
        <v>CO</v>
      </c>
      <c r="F2687" t="str" cm="1">
        <f t="array" ref="F2687">INDEX(Country!$A$2:$A$134, MAX(IF(RIGHT($C2687,LEN(Country!$A$2:$A$134))=Country!$A$2:$A$134, ROW(Country!$A$2:$A$134)-ROW(Country!$A$2)+1, 0)))</f>
        <v>Colombia</v>
      </c>
      <c r="G2687" t="s">
        <v>99</v>
      </c>
      <c r="H2687" t="s">
        <v>99</v>
      </c>
      <c r="I2687" t="s">
        <v>99</v>
      </c>
      <c r="J2687" t="s">
        <v>99</v>
      </c>
      <c r="K2687" t="s">
        <v>99</v>
      </c>
      <c r="L2687" t="s">
        <v>99</v>
      </c>
    </row>
    <row r="2688" spans="1:12" x14ac:dyDescent="0.2">
      <c r="A2688">
        <v>2687</v>
      </c>
      <c r="B2688" t="s">
        <v>98</v>
      </c>
      <c r="C2688" t="s">
        <v>2715</v>
      </c>
      <c r="D2688" t="str">
        <f t="shared" si="41"/>
        <v>Universidad del Pacífico</v>
      </c>
      <c r="E2688" t="str">
        <f>VLOOKUP(F2688, Country!$C$2:$D$134, 2, FALSE)</f>
        <v>PE</v>
      </c>
      <c r="F2688" t="str" cm="1">
        <f t="array" ref="F2688">INDEX(Country!$A$2:$A$134, MAX(IF(RIGHT($C2688,LEN(Country!$A$2:$A$134))=Country!$A$2:$A$134, ROW(Country!$A$2:$A$134)-ROW(Country!$A$2)+1, 0)))</f>
        <v>Peru</v>
      </c>
      <c r="G2688" t="s">
        <v>99</v>
      </c>
      <c r="H2688" t="s">
        <v>99</v>
      </c>
      <c r="I2688" t="s">
        <v>99</v>
      </c>
      <c r="J2688" t="s">
        <v>99</v>
      </c>
      <c r="K2688" t="s">
        <v>99</v>
      </c>
      <c r="L2688" t="s">
        <v>99</v>
      </c>
    </row>
    <row r="2689" spans="1:12" x14ac:dyDescent="0.2">
      <c r="A2689">
        <v>2688</v>
      </c>
      <c r="B2689" t="s">
        <v>98</v>
      </c>
      <c r="C2689" t="s">
        <v>2716</v>
      </c>
      <c r="D2689" t="str">
        <f t="shared" si="41"/>
        <v>Universidad del Pacífico Ecuador</v>
      </c>
      <c r="E2689" t="str">
        <f>VLOOKUP(F2689, Country!$C$2:$D$134, 2, FALSE)</f>
        <v>EC</v>
      </c>
      <c r="F2689" t="str" cm="1">
        <f t="array" ref="F2689">INDEX(Country!$A$2:$A$134, MAX(IF(RIGHT($C2689,LEN(Country!$A$2:$A$134))=Country!$A$2:$A$134, ROW(Country!$A$2:$A$134)-ROW(Country!$A$2)+1, 0)))</f>
        <v>Ecuador</v>
      </c>
      <c r="G2689" t="s">
        <v>99</v>
      </c>
      <c r="H2689" t="s">
        <v>99</v>
      </c>
      <c r="I2689" t="s">
        <v>99</v>
      </c>
      <c r="J2689" t="s">
        <v>99</v>
      </c>
      <c r="K2689" t="s">
        <v>99</v>
      </c>
      <c r="L2689" t="s">
        <v>99</v>
      </c>
    </row>
    <row r="2690" spans="1:12" x14ac:dyDescent="0.2">
      <c r="A2690">
        <v>2689</v>
      </c>
      <c r="B2690" t="s">
        <v>98</v>
      </c>
      <c r="C2690" t="s">
        <v>2717</v>
      </c>
      <c r="D2690" t="str">
        <f t="shared" si="41"/>
        <v>Universidad de Pamplona</v>
      </c>
      <c r="E2690" t="str">
        <f>VLOOKUP(F2690, Country!$C$2:$D$134, 2, FALSE)</f>
        <v>CO</v>
      </c>
      <c r="F2690" t="str" cm="1">
        <f t="array" ref="F2690">INDEX(Country!$A$2:$A$134, MAX(IF(RIGHT($C2690,LEN(Country!$A$2:$A$134))=Country!$A$2:$A$134, ROW(Country!$A$2:$A$134)-ROW(Country!$A$2)+1, 0)))</f>
        <v>Colombia</v>
      </c>
      <c r="G2690" t="s">
        <v>99</v>
      </c>
      <c r="H2690" t="s">
        <v>99</v>
      </c>
      <c r="I2690" t="s">
        <v>99</v>
      </c>
      <c r="J2690" t="s">
        <v>99</v>
      </c>
      <c r="K2690" t="s">
        <v>99</v>
      </c>
      <c r="L2690" t="s">
        <v>99</v>
      </c>
    </row>
    <row r="2691" spans="1:12" x14ac:dyDescent="0.2">
      <c r="A2691">
        <v>2690</v>
      </c>
      <c r="B2691" t="s">
        <v>98</v>
      </c>
      <c r="C2691" t="s">
        <v>2718</v>
      </c>
      <c r="D2691" t="str">
        <f t="shared" ref="D2691:D2754" si="42">LEFT(C2691, LEN(C2691)-LEN(F2691))</f>
        <v>Universidade 11 de Novembro</v>
      </c>
      <c r="E2691" t="str">
        <f>VLOOKUP(F2691, Country!$C$2:$D$134, 2, FALSE)</f>
        <v>AO</v>
      </c>
      <c r="F2691" t="str" cm="1">
        <f t="array" ref="F2691">INDEX(Country!$A$2:$A$134, MAX(IF(RIGHT($C2691,LEN(Country!$A$2:$A$134))=Country!$A$2:$A$134, ROW(Country!$A$2:$A$134)-ROW(Country!$A$2)+1, 0)))</f>
        <v>Angola</v>
      </c>
      <c r="G2691" t="s">
        <v>99</v>
      </c>
      <c r="H2691" t="s">
        <v>99</v>
      </c>
      <c r="I2691" t="s">
        <v>99</v>
      </c>
      <c r="J2691" t="s">
        <v>99</v>
      </c>
      <c r="K2691" t="s">
        <v>99</v>
      </c>
      <c r="L2691" t="s">
        <v>99</v>
      </c>
    </row>
    <row r="2692" spans="1:12" x14ac:dyDescent="0.2">
      <c r="A2692">
        <v>2691</v>
      </c>
      <c r="B2692" t="s">
        <v>98</v>
      </c>
      <c r="C2692" t="s">
        <v>2719</v>
      </c>
      <c r="D2692" t="str">
        <f t="shared" si="42"/>
        <v>Universidade Agostinho Neto</v>
      </c>
      <c r="E2692" t="str">
        <f>VLOOKUP(F2692, Country!$C$2:$D$134, 2, FALSE)</f>
        <v>AO</v>
      </c>
      <c r="F2692" t="str" cm="1">
        <f t="array" ref="F2692">INDEX(Country!$A$2:$A$134, MAX(IF(RIGHT($C2692,LEN(Country!$A$2:$A$134))=Country!$A$2:$A$134, ROW(Country!$A$2:$A$134)-ROW(Country!$A$2)+1, 0)))</f>
        <v>Angola</v>
      </c>
      <c r="G2692" t="s">
        <v>99</v>
      </c>
      <c r="H2692" t="s">
        <v>99</v>
      </c>
      <c r="I2692" t="s">
        <v>99</v>
      </c>
      <c r="J2692" t="s">
        <v>99</v>
      </c>
      <c r="K2692" t="s">
        <v>99</v>
      </c>
      <c r="L2692" t="s">
        <v>99</v>
      </c>
    </row>
    <row r="2693" spans="1:12" x14ac:dyDescent="0.2">
      <c r="A2693">
        <v>2692</v>
      </c>
      <c r="B2693" t="s">
        <v>98</v>
      </c>
      <c r="C2693" t="s">
        <v>2720</v>
      </c>
      <c r="D2693" t="str">
        <f t="shared" si="42"/>
        <v>Universidade Cuíto Cuanavale</v>
      </c>
      <c r="E2693" t="str">
        <f>VLOOKUP(F2693, Country!$C$2:$D$134, 2, FALSE)</f>
        <v>AO</v>
      </c>
      <c r="F2693" t="str" cm="1">
        <f t="array" ref="F2693">INDEX(Country!$A$2:$A$134, MAX(IF(RIGHT($C2693,LEN(Country!$A$2:$A$134))=Country!$A$2:$A$134, ROW(Country!$A$2:$A$134)-ROW(Country!$A$2)+1, 0)))</f>
        <v>Angola</v>
      </c>
      <c r="G2693" t="s">
        <v>99</v>
      </c>
      <c r="H2693" t="s">
        <v>99</v>
      </c>
      <c r="I2693" t="s">
        <v>99</v>
      </c>
      <c r="J2693" t="s">
        <v>99</v>
      </c>
      <c r="K2693" t="s">
        <v>99</v>
      </c>
      <c r="L2693" t="s">
        <v>99</v>
      </c>
    </row>
    <row r="2694" spans="1:12" x14ac:dyDescent="0.2">
      <c r="A2694">
        <v>2693</v>
      </c>
      <c r="B2694" t="s">
        <v>98</v>
      </c>
      <c r="C2694" t="s">
        <v>2721</v>
      </c>
      <c r="D2694" t="str">
        <f t="shared" si="42"/>
        <v>Universidade de Luanda</v>
      </c>
      <c r="E2694" t="str">
        <f>VLOOKUP(F2694, Country!$C$2:$D$134, 2, FALSE)</f>
        <v>AO</v>
      </c>
      <c r="F2694" t="str" cm="1">
        <f t="array" ref="F2694">INDEX(Country!$A$2:$A$134, MAX(IF(RIGHT($C2694,LEN(Country!$A$2:$A$134))=Country!$A$2:$A$134, ROW(Country!$A$2:$A$134)-ROW(Country!$A$2)+1, 0)))</f>
        <v>Angola</v>
      </c>
      <c r="G2694" t="s">
        <v>99</v>
      </c>
      <c r="H2694" t="s">
        <v>99</v>
      </c>
      <c r="I2694" t="s">
        <v>99</v>
      </c>
      <c r="J2694" t="s">
        <v>99</v>
      </c>
      <c r="K2694" t="s">
        <v>99</v>
      </c>
      <c r="L2694" t="s">
        <v>99</v>
      </c>
    </row>
    <row r="2695" spans="1:12" x14ac:dyDescent="0.2">
      <c r="A2695">
        <v>2694</v>
      </c>
      <c r="B2695" t="s">
        <v>98</v>
      </c>
      <c r="C2695" t="s">
        <v>2722</v>
      </c>
      <c r="D2695" t="str">
        <f t="shared" si="42"/>
        <v>Universidade do Namibe</v>
      </c>
      <c r="E2695" t="str">
        <f>VLOOKUP(F2695, Country!$C$2:$D$134, 2, FALSE)</f>
        <v>AO</v>
      </c>
      <c r="F2695" t="str" cm="1">
        <f t="array" ref="F2695">INDEX(Country!$A$2:$A$134, MAX(IF(RIGHT($C2695,LEN(Country!$A$2:$A$134))=Country!$A$2:$A$134, ROW(Country!$A$2:$A$134)-ROW(Country!$A$2)+1, 0)))</f>
        <v>Angola</v>
      </c>
      <c r="G2695" t="s">
        <v>99</v>
      </c>
      <c r="H2695" t="s">
        <v>99</v>
      </c>
      <c r="I2695" t="s">
        <v>99</v>
      </c>
      <c r="J2695" t="s">
        <v>99</v>
      </c>
      <c r="K2695" t="s">
        <v>99</v>
      </c>
      <c r="L2695" t="s">
        <v>99</v>
      </c>
    </row>
    <row r="2696" spans="1:12" x14ac:dyDescent="0.2">
      <c r="A2696">
        <v>2695</v>
      </c>
      <c r="B2696" t="s">
        <v>98</v>
      </c>
      <c r="C2696" t="s">
        <v>2723</v>
      </c>
      <c r="D2696" t="str">
        <f t="shared" si="42"/>
        <v>Universidade José Eduardo dos Santos</v>
      </c>
      <c r="E2696" t="str">
        <f>VLOOKUP(F2696, Country!$C$2:$D$134, 2, FALSE)</f>
        <v>AO</v>
      </c>
      <c r="F2696" t="str" cm="1">
        <f t="array" ref="F2696">INDEX(Country!$A$2:$A$134, MAX(IF(RIGHT($C2696,LEN(Country!$A$2:$A$134))=Country!$A$2:$A$134, ROW(Country!$A$2:$A$134)-ROW(Country!$A$2)+1, 0)))</f>
        <v>Angola</v>
      </c>
      <c r="G2696" t="s">
        <v>99</v>
      </c>
      <c r="H2696" t="s">
        <v>99</v>
      </c>
      <c r="I2696" t="s">
        <v>99</v>
      </c>
      <c r="J2696" t="s">
        <v>99</v>
      </c>
      <c r="K2696" t="s">
        <v>99</v>
      </c>
      <c r="L2696" t="s">
        <v>99</v>
      </c>
    </row>
    <row r="2697" spans="1:12" x14ac:dyDescent="0.2">
      <c r="A2697">
        <v>2696</v>
      </c>
      <c r="B2697" t="s">
        <v>98</v>
      </c>
      <c r="C2697" t="s">
        <v>2724</v>
      </c>
      <c r="D2697" t="str">
        <f t="shared" si="42"/>
        <v>Universidade Katyavala Bwila</v>
      </c>
      <c r="E2697" t="str">
        <f>VLOOKUP(F2697, Country!$C$2:$D$134, 2, FALSE)</f>
        <v>AO</v>
      </c>
      <c r="F2697" t="str" cm="1">
        <f t="array" ref="F2697">INDEX(Country!$A$2:$A$134, MAX(IF(RIGHT($C2697,LEN(Country!$A$2:$A$134))=Country!$A$2:$A$134, ROW(Country!$A$2:$A$134)-ROW(Country!$A$2)+1, 0)))</f>
        <v>Angola</v>
      </c>
      <c r="G2697" t="s">
        <v>99</v>
      </c>
      <c r="H2697" t="s">
        <v>99</v>
      </c>
      <c r="I2697" t="s">
        <v>99</v>
      </c>
      <c r="J2697" t="s">
        <v>99</v>
      </c>
      <c r="K2697" t="s">
        <v>99</v>
      </c>
      <c r="L2697" t="s">
        <v>99</v>
      </c>
    </row>
    <row r="2698" spans="1:12" x14ac:dyDescent="0.2">
      <c r="A2698">
        <v>2697</v>
      </c>
      <c r="B2698" t="s">
        <v>98</v>
      </c>
      <c r="C2698" t="s">
        <v>2725</v>
      </c>
      <c r="D2698" t="str">
        <f t="shared" si="42"/>
        <v>Universidade Kimpa Vita</v>
      </c>
      <c r="E2698" t="str">
        <f>VLOOKUP(F2698, Country!$C$2:$D$134, 2, FALSE)</f>
        <v>AO</v>
      </c>
      <c r="F2698" t="str" cm="1">
        <f t="array" ref="F2698">INDEX(Country!$A$2:$A$134, MAX(IF(RIGHT($C2698,LEN(Country!$A$2:$A$134))=Country!$A$2:$A$134, ROW(Country!$A$2:$A$134)-ROW(Country!$A$2)+1, 0)))</f>
        <v>Angola</v>
      </c>
      <c r="G2698" t="s">
        <v>99</v>
      </c>
      <c r="H2698" t="s">
        <v>99</v>
      </c>
      <c r="I2698" t="s">
        <v>99</v>
      </c>
      <c r="J2698" t="s">
        <v>99</v>
      </c>
      <c r="K2698" t="s">
        <v>99</v>
      </c>
      <c r="L2698" t="s">
        <v>99</v>
      </c>
    </row>
    <row r="2699" spans="1:12" x14ac:dyDescent="0.2">
      <c r="A2699">
        <v>2698</v>
      </c>
      <c r="B2699" t="s">
        <v>98</v>
      </c>
      <c r="C2699" t="s">
        <v>2726</v>
      </c>
      <c r="D2699" t="str">
        <f t="shared" si="42"/>
        <v>Universidade Lueji A'Nkonde</v>
      </c>
      <c r="E2699" t="str">
        <f>VLOOKUP(F2699, Country!$C$2:$D$134, 2, FALSE)</f>
        <v>AO</v>
      </c>
      <c r="F2699" t="str" cm="1">
        <f t="array" ref="F2699">INDEX(Country!$A$2:$A$134, MAX(IF(RIGHT($C2699,LEN(Country!$A$2:$A$134))=Country!$A$2:$A$134, ROW(Country!$A$2:$A$134)-ROW(Country!$A$2)+1, 0)))</f>
        <v>Angola</v>
      </c>
      <c r="G2699" t="s">
        <v>99</v>
      </c>
      <c r="H2699" t="s">
        <v>99</v>
      </c>
      <c r="I2699" t="s">
        <v>99</v>
      </c>
      <c r="J2699" t="s">
        <v>99</v>
      </c>
      <c r="K2699" t="s">
        <v>99</v>
      </c>
      <c r="L2699" t="s">
        <v>99</v>
      </c>
    </row>
    <row r="2700" spans="1:12" x14ac:dyDescent="0.2">
      <c r="A2700">
        <v>2699</v>
      </c>
      <c r="B2700" t="s">
        <v>98</v>
      </c>
      <c r="C2700" t="s">
        <v>2727</v>
      </c>
      <c r="D2700" t="str">
        <f t="shared" si="42"/>
        <v>Universidade Mandume ya Ndemufayo</v>
      </c>
      <c r="E2700" t="str">
        <f>VLOOKUP(F2700, Country!$C$2:$D$134, 2, FALSE)</f>
        <v>AO</v>
      </c>
      <c r="F2700" t="str" cm="1">
        <f t="array" ref="F2700">INDEX(Country!$A$2:$A$134, MAX(IF(RIGHT($C2700,LEN(Country!$A$2:$A$134))=Country!$A$2:$A$134, ROW(Country!$A$2:$A$134)-ROW(Country!$A$2)+1, 0)))</f>
        <v>Angola</v>
      </c>
      <c r="G2700" t="s">
        <v>99</v>
      </c>
      <c r="H2700" t="s">
        <v>99</v>
      </c>
      <c r="I2700" t="s">
        <v>99</v>
      </c>
      <c r="J2700" t="s">
        <v>99</v>
      </c>
      <c r="K2700" t="s">
        <v>99</v>
      </c>
      <c r="L2700" t="s">
        <v>99</v>
      </c>
    </row>
    <row r="2701" spans="1:12" x14ac:dyDescent="0.2">
      <c r="A2701">
        <v>2700</v>
      </c>
      <c r="B2701" t="s">
        <v>98</v>
      </c>
      <c r="C2701" t="s">
        <v>2728</v>
      </c>
      <c r="D2701" t="str">
        <f t="shared" si="42"/>
        <v>Universidade Óscar Ribas</v>
      </c>
      <c r="E2701" t="str">
        <f>VLOOKUP(F2701, Country!$C$2:$D$134, 2, FALSE)</f>
        <v>AO</v>
      </c>
      <c r="F2701" t="str" cm="1">
        <f t="array" ref="F2701">INDEX(Country!$A$2:$A$134, MAX(IF(RIGHT($C2701,LEN(Country!$A$2:$A$134))=Country!$A$2:$A$134, ROW(Country!$A$2:$A$134)-ROW(Country!$A$2)+1, 0)))</f>
        <v>Angola</v>
      </c>
      <c r="G2701" t="s">
        <v>99</v>
      </c>
      <c r="H2701" t="s">
        <v>99</v>
      </c>
      <c r="I2701" t="s">
        <v>99</v>
      </c>
      <c r="J2701" t="s">
        <v>99</v>
      </c>
      <c r="K2701" t="s">
        <v>99</v>
      </c>
      <c r="L2701" t="s">
        <v>99</v>
      </c>
    </row>
    <row r="2702" spans="1:12" x14ac:dyDescent="0.2">
      <c r="A2702">
        <v>2701</v>
      </c>
      <c r="B2702" t="s">
        <v>98</v>
      </c>
      <c r="C2702" t="s">
        <v>2729</v>
      </c>
      <c r="D2702" t="str">
        <f t="shared" si="42"/>
        <v>Universidade Rainha Njinga a Mbande (URNM)</v>
      </c>
      <c r="E2702" t="str">
        <f>VLOOKUP(F2702, Country!$C$2:$D$134, 2, FALSE)</f>
        <v>AO</v>
      </c>
      <c r="F2702" t="str" cm="1">
        <f t="array" ref="F2702">INDEX(Country!$A$2:$A$134, MAX(IF(RIGHT($C2702,LEN(Country!$A$2:$A$134))=Country!$A$2:$A$134, ROW(Country!$A$2:$A$134)-ROW(Country!$A$2)+1, 0)))</f>
        <v>Angola</v>
      </c>
      <c r="G2702" t="s">
        <v>99</v>
      </c>
      <c r="H2702" t="s">
        <v>99</v>
      </c>
      <c r="I2702" t="s">
        <v>99</v>
      </c>
      <c r="J2702" t="s">
        <v>99</v>
      </c>
      <c r="K2702" t="s">
        <v>99</v>
      </c>
      <c r="L2702" t="s">
        <v>99</v>
      </c>
    </row>
    <row r="2703" spans="1:12" x14ac:dyDescent="0.2">
      <c r="A2703">
        <v>2702</v>
      </c>
      <c r="B2703" t="s">
        <v>98</v>
      </c>
      <c r="C2703" t="s">
        <v>2730</v>
      </c>
      <c r="D2703" t="str">
        <f t="shared" si="42"/>
        <v>Universidad Estatal a Distancia</v>
      </c>
      <c r="E2703" t="str">
        <f>VLOOKUP(F2703, Country!$C$2:$D$134, 2, FALSE)</f>
        <v>CR</v>
      </c>
      <c r="F2703" t="str" cm="1">
        <f t="array" ref="F2703">INDEX(Country!$A$2:$A$134, MAX(IF(RIGHT($C2703,LEN(Country!$A$2:$A$134))=Country!$A$2:$A$134, ROW(Country!$A$2:$A$134)-ROW(Country!$A$2)+1, 0)))</f>
        <v>Costa Rica</v>
      </c>
      <c r="G2703" t="s">
        <v>99</v>
      </c>
      <c r="H2703" t="s">
        <v>99</v>
      </c>
      <c r="I2703" t="s">
        <v>99</v>
      </c>
      <c r="J2703" t="s">
        <v>99</v>
      </c>
      <c r="K2703" t="s">
        <v>99</v>
      </c>
      <c r="L2703" t="s">
        <v>99</v>
      </c>
    </row>
    <row r="2704" spans="1:12" x14ac:dyDescent="0.2">
      <c r="A2704">
        <v>2703</v>
      </c>
      <c r="B2704" t="s">
        <v>98</v>
      </c>
      <c r="C2704" t="s">
        <v>2731</v>
      </c>
      <c r="D2704" t="str">
        <f t="shared" si="42"/>
        <v>Universidade Técnica de Angola (UTANGA)</v>
      </c>
      <c r="E2704" t="str">
        <f>VLOOKUP(F2704, Country!$C$2:$D$134, 2, FALSE)</f>
        <v>AO</v>
      </c>
      <c r="F2704" t="str" cm="1">
        <f t="array" ref="F2704">INDEX(Country!$A$2:$A$134, MAX(IF(RIGHT($C2704,LEN(Country!$A$2:$A$134))=Country!$A$2:$A$134, ROW(Country!$A$2:$A$134)-ROW(Country!$A$2)+1, 0)))</f>
        <v>Angola</v>
      </c>
      <c r="G2704" t="s">
        <v>99</v>
      </c>
      <c r="H2704" t="s">
        <v>99</v>
      </c>
      <c r="I2704" t="s">
        <v>99</v>
      </c>
      <c r="J2704" t="s">
        <v>99</v>
      </c>
      <c r="K2704" t="s">
        <v>99</v>
      </c>
      <c r="L2704" t="s">
        <v>99</v>
      </c>
    </row>
    <row r="2705" spans="1:12" x14ac:dyDescent="0.2">
      <c r="A2705">
        <v>2704</v>
      </c>
      <c r="B2705" t="s">
        <v>98</v>
      </c>
      <c r="C2705" t="s">
        <v>2732</v>
      </c>
      <c r="D2705" t="str">
        <f t="shared" si="42"/>
        <v>Universidad Internacional del Ecuador</v>
      </c>
      <c r="E2705" t="str">
        <f>VLOOKUP(F2705, Country!$C$2:$D$134, 2, FALSE)</f>
        <v>EC</v>
      </c>
      <c r="F2705" t="str" cm="1">
        <f t="array" ref="F2705">INDEX(Country!$A$2:$A$134, MAX(IF(RIGHT($C2705,LEN(Country!$A$2:$A$134))=Country!$A$2:$A$134, ROW(Country!$A$2:$A$134)-ROW(Country!$A$2)+1, 0)))</f>
        <v>Ecuador</v>
      </c>
      <c r="G2705" t="s">
        <v>99</v>
      </c>
      <c r="H2705" t="s">
        <v>99</v>
      </c>
      <c r="I2705" t="s">
        <v>99</v>
      </c>
      <c r="J2705" t="s">
        <v>99</v>
      </c>
      <c r="K2705" t="s">
        <v>99</v>
      </c>
      <c r="L2705" t="s">
        <v>99</v>
      </c>
    </row>
    <row r="2706" spans="1:12" x14ac:dyDescent="0.2">
      <c r="A2706">
        <v>2705</v>
      </c>
      <c r="B2706" t="s">
        <v>98</v>
      </c>
      <c r="C2706" t="s">
        <v>2733</v>
      </c>
      <c r="D2706" t="str">
        <f t="shared" si="42"/>
        <v>Universidad Manuela Beltrán</v>
      </c>
      <c r="E2706" t="str">
        <f>VLOOKUP(F2706, Country!$C$2:$D$134, 2, FALSE)</f>
        <v>CO</v>
      </c>
      <c r="F2706" t="str" cm="1">
        <f t="array" ref="F2706">INDEX(Country!$A$2:$A$134, MAX(IF(RIGHT($C2706,LEN(Country!$A$2:$A$134))=Country!$A$2:$A$134, ROW(Country!$A$2:$A$134)-ROW(Country!$A$2)+1, 0)))</f>
        <v>Colombia</v>
      </c>
      <c r="G2706" t="s">
        <v>99</v>
      </c>
      <c r="H2706" t="s">
        <v>99</v>
      </c>
      <c r="I2706" t="s">
        <v>99</v>
      </c>
      <c r="J2706" t="s">
        <v>99</v>
      </c>
      <c r="K2706" t="s">
        <v>99</v>
      </c>
      <c r="L2706" t="s">
        <v>99</v>
      </c>
    </row>
    <row r="2707" spans="1:12" x14ac:dyDescent="0.2">
      <c r="A2707">
        <v>2706</v>
      </c>
      <c r="B2707" t="s">
        <v>98</v>
      </c>
      <c r="C2707" t="s">
        <v>2734</v>
      </c>
      <c r="D2707" t="str">
        <f t="shared" si="42"/>
        <v>Universidad Mayor de San Simón</v>
      </c>
      <c r="E2707" t="str">
        <f>VLOOKUP(F2707, Country!$C$2:$D$134, 2, FALSE)</f>
        <v>BO</v>
      </c>
      <c r="F2707" t="str" cm="1">
        <f t="array" ref="F2707">INDEX(Country!$A$2:$A$134, MAX(IF(RIGHT($C2707,LEN(Country!$A$2:$A$134))=Country!$A$2:$A$134, ROW(Country!$A$2:$A$134)-ROW(Country!$A$2)+1, 0)))</f>
        <v>Bolivia</v>
      </c>
      <c r="G2707" t="s">
        <v>99</v>
      </c>
      <c r="H2707" t="s">
        <v>99</v>
      </c>
      <c r="I2707" t="s">
        <v>99</v>
      </c>
      <c r="J2707" t="s">
        <v>99</v>
      </c>
      <c r="K2707" t="s">
        <v>99</v>
      </c>
      <c r="L2707" t="s">
        <v>99</v>
      </c>
    </row>
    <row r="2708" spans="1:12" x14ac:dyDescent="0.2">
      <c r="A2708">
        <v>2707</v>
      </c>
      <c r="B2708" t="s">
        <v>98</v>
      </c>
      <c r="C2708" t="s">
        <v>2735</v>
      </c>
      <c r="D2708" t="str">
        <f t="shared" si="42"/>
        <v>Universidad Nacional Abierta y a Distancia (UNAD)</v>
      </c>
      <c r="E2708" t="str">
        <f>VLOOKUP(F2708, Country!$C$2:$D$134, 2, FALSE)</f>
        <v>CO</v>
      </c>
      <c r="F2708" t="str" cm="1">
        <f t="array" ref="F2708">INDEX(Country!$A$2:$A$134, MAX(IF(RIGHT($C2708,LEN(Country!$A$2:$A$134))=Country!$A$2:$A$134, ROW(Country!$A$2:$A$134)-ROW(Country!$A$2)+1, 0)))</f>
        <v>Colombia</v>
      </c>
      <c r="G2708" t="s">
        <v>99</v>
      </c>
      <c r="H2708" t="s">
        <v>99</v>
      </c>
      <c r="I2708" t="s">
        <v>99</v>
      </c>
      <c r="J2708" t="s">
        <v>99</v>
      </c>
      <c r="K2708" t="s">
        <v>99</v>
      </c>
      <c r="L2708" t="s">
        <v>99</v>
      </c>
    </row>
    <row r="2709" spans="1:12" x14ac:dyDescent="0.2">
      <c r="A2709">
        <v>2708</v>
      </c>
      <c r="B2709" t="s">
        <v>98</v>
      </c>
      <c r="C2709" t="s">
        <v>2736</v>
      </c>
      <c r="D2709" t="str">
        <f t="shared" si="42"/>
        <v>Universidad Nacional Arturo Jauretche</v>
      </c>
      <c r="E2709" t="str">
        <f>VLOOKUP(F2709, Country!$C$2:$D$134, 2, FALSE)</f>
        <v>AR</v>
      </c>
      <c r="F2709" t="str" cm="1">
        <f t="array" ref="F2709">INDEX(Country!$A$2:$A$134, MAX(IF(RIGHT($C2709,LEN(Country!$A$2:$A$134))=Country!$A$2:$A$134, ROW(Country!$A$2:$A$134)-ROW(Country!$A$2)+1, 0)))</f>
        <v>Argentina</v>
      </c>
      <c r="G2709" t="s">
        <v>99</v>
      </c>
      <c r="H2709" t="s">
        <v>99</v>
      </c>
      <c r="I2709" t="s">
        <v>99</v>
      </c>
      <c r="J2709" t="s">
        <v>99</v>
      </c>
      <c r="K2709" t="s">
        <v>99</v>
      </c>
      <c r="L2709" t="s">
        <v>99</v>
      </c>
    </row>
    <row r="2710" spans="1:12" x14ac:dyDescent="0.2">
      <c r="A2710">
        <v>2709</v>
      </c>
      <c r="B2710" t="s">
        <v>98</v>
      </c>
      <c r="C2710" t="s">
        <v>2737</v>
      </c>
      <c r="D2710" t="str">
        <f t="shared" si="42"/>
        <v>Universidad Nacional de Chimborazo</v>
      </c>
      <c r="E2710" t="str">
        <f>VLOOKUP(F2710, Country!$C$2:$D$134, 2, FALSE)</f>
        <v>EC</v>
      </c>
      <c r="F2710" t="str" cm="1">
        <f t="array" ref="F2710">INDEX(Country!$A$2:$A$134, MAX(IF(RIGHT($C2710,LEN(Country!$A$2:$A$134))=Country!$A$2:$A$134, ROW(Country!$A$2:$A$134)-ROW(Country!$A$2)+1, 0)))</f>
        <v>Ecuador</v>
      </c>
      <c r="G2710" t="s">
        <v>99</v>
      </c>
      <c r="H2710" t="s">
        <v>99</v>
      </c>
      <c r="I2710" t="s">
        <v>99</v>
      </c>
      <c r="J2710" t="s">
        <v>99</v>
      </c>
      <c r="K2710" t="s">
        <v>99</v>
      </c>
      <c r="L2710" t="s">
        <v>99</v>
      </c>
    </row>
    <row r="2711" spans="1:12" x14ac:dyDescent="0.2">
      <c r="A2711">
        <v>2710</v>
      </c>
      <c r="B2711" t="s">
        <v>98</v>
      </c>
      <c r="C2711" t="s">
        <v>2738</v>
      </c>
      <c r="D2711" t="str">
        <f t="shared" si="42"/>
        <v>Universidad Nacional de Itapúa</v>
      </c>
      <c r="E2711" t="str">
        <f>VLOOKUP(F2711, Country!$C$2:$D$134, 2, FALSE)</f>
        <v>PY</v>
      </c>
      <c r="F2711" t="str" cm="1">
        <f t="array" ref="F2711">INDEX(Country!$A$2:$A$134, MAX(IF(RIGHT($C2711,LEN(Country!$A$2:$A$134))=Country!$A$2:$A$134, ROW(Country!$A$2:$A$134)-ROW(Country!$A$2)+1, 0)))</f>
        <v>Paraguay</v>
      </c>
      <c r="G2711" t="s">
        <v>99</v>
      </c>
      <c r="H2711" t="s">
        <v>99</v>
      </c>
      <c r="I2711" t="s">
        <v>99</v>
      </c>
      <c r="J2711" t="s">
        <v>99</v>
      </c>
      <c r="K2711" t="s">
        <v>99</v>
      </c>
      <c r="L2711" t="s">
        <v>99</v>
      </c>
    </row>
    <row r="2712" spans="1:12" x14ac:dyDescent="0.2">
      <c r="A2712">
        <v>2711</v>
      </c>
      <c r="B2712" t="s">
        <v>98</v>
      </c>
      <c r="C2712" t="s">
        <v>2739</v>
      </c>
      <c r="D2712" t="str">
        <f t="shared" si="42"/>
        <v>Universidad Nacional de Rafaela (UNRaf)</v>
      </c>
      <c r="E2712" t="str">
        <f>VLOOKUP(F2712, Country!$C$2:$D$134, 2, FALSE)</f>
        <v>AR</v>
      </c>
      <c r="F2712" t="str" cm="1">
        <f t="array" ref="F2712">INDEX(Country!$A$2:$A$134, MAX(IF(RIGHT($C2712,LEN(Country!$A$2:$A$134))=Country!$A$2:$A$134, ROW(Country!$A$2:$A$134)-ROW(Country!$A$2)+1, 0)))</f>
        <v>Argentina</v>
      </c>
      <c r="G2712" t="s">
        <v>99</v>
      </c>
      <c r="H2712" t="s">
        <v>99</v>
      </c>
      <c r="I2712" t="s">
        <v>99</v>
      </c>
      <c r="J2712" t="s">
        <v>99</v>
      </c>
      <c r="K2712" t="s">
        <v>99</v>
      </c>
      <c r="L2712" t="s">
        <v>99</v>
      </c>
    </row>
    <row r="2713" spans="1:12" x14ac:dyDescent="0.2">
      <c r="A2713">
        <v>2712</v>
      </c>
      <c r="B2713" t="s">
        <v>98</v>
      </c>
      <c r="C2713" t="s">
        <v>2740</v>
      </c>
      <c r="D2713" t="str">
        <f t="shared" si="42"/>
        <v>Universidad Popular Autónoma del Estado de Puebla</v>
      </c>
      <c r="E2713" t="str">
        <f>VLOOKUP(F2713, Country!$C$2:$D$134, 2, FALSE)</f>
        <v>MX</v>
      </c>
      <c r="F2713" t="str" cm="1">
        <f t="array" ref="F2713">INDEX(Country!$A$2:$A$134, MAX(IF(RIGHT($C2713,LEN(Country!$A$2:$A$134))=Country!$A$2:$A$134, ROW(Country!$A$2:$A$134)-ROW(Country!$A$2)+1, 0)))</f>
        <v>Mexico</v>
      </c>
      <c r="G2713" t="s">
        <v>99</v>
      </c>
      <c r="H2713" t="s">
        <v>99</v>
      </c>
      <c r="I2713" t="s">
        <v>99</v>
      </c>
      <c r="J2713" t="s">
        <v>99</v>
      </c>
      <c r="K2713" t="s">
        <v>99</v>
      </c>
      <c r="L2713" t="s">
        <v>99</v>
      </c>
    </row>
    <row r="2714" spans="1:12" x14ac:dyDescent="0.2">
      <c r="A2714">
        <v>2713</v>
      </c>
      <c r="B2714" t="s">
        <v>98</v>
      </c>
      <c r="C2714" t="s">
        <v>2741</v>
      </c>
      <c r="D2714" t="str">
        <f t="shared" si="42"/>
        <v>Universidad Regional Amazónica Ikiam</v>
      </c>
      <c r="E2714" t="str">
        <f>VLOOKUP(F2714, Country!$C$2:$D$134, 2, FALSE)</f>
        <v>EC</v>
      </c>
      <c r="F2714" t="str" cm="1">
        <f t="array" ref="F2714">INDEX(Country!$A$2:$A$134, MAX(IF(RIGHT($C2714,LEN(Country!$A$2:$A$134))=Country!$A$2:$A$134, ROW(Country!$A$2:$A$134)-ROW(Country!$A$2)+1, 0)))</f>
        <v>Ecuador</v>
      </c>
      <c r="G2714" t="s">
        <v>99</v>
      </c>
      <c r="H2714" t="s">
        <v>99</v>
      </c>
      <c r="I2714" t="s">
        <v>99</v>
      </c>
      <c r="J2714" t="s">
        <v>99</v>
      </c>
      <c r="K2714" t="s">
        <v>99</v>
      </c>
      <c r="L2714" t="s">
        <v>99</v>
      </c>
    </row>
    <row r="2715" spans="1:12" x14ac:dyDescent="0.2">
      <c r="A2715">
        <v>2714</v>
      </c>
      <c r="B2715" t="s">
        <v>98</v>
      </c>
      <c r="C2715" t="s">
        <v>2742</v>
      </c>
      <c r="D2715" t="str">
        <f t="shared" si="42"/>
        <v>Universidad Tecnológica Centroamericana (UNITEC)</v>
      </c>
      <c r="E2715" t="str">
        <f>VLOOKUP(F2715, Country!$C$2:$D$134, 2, FALSE)</f>
        <v>HN</v>
      </c>
      <c r="F2715" t="str" cm="1">
        <f t="array" ref="F2715">INDEX(Country!$A$2:$A$134, MAX(IF(RIGHT($C2715,LEN(Country!$A$2:$A$134))=Country!$A$2:$A$134, ROW(Country!$A$2:$A$134)-ROW(Country!$A$2)+1, 0)))</f>
        <v>Honduras</v>
      </c>
      <c r="G2715" t="s">
        <v>99</v>
      </c>
      <c r="H2715" t="s">
        <v>99</v>
      </c>
      <c r="I2715" t="s">
        <v>99</v>
      </c>
      <c r="J2715" t="s">
        <v>99</v>
      </c>
      <c r="K2715" t="s">
        <v>99</v>
      </c>
      <c r="L2715" t="s">
        <v>99</v>
      </c>
    </row>
    <row r="2716" spans="1:12" x14ac:dyDescent="0.2">
      <c r="A2716">
        <v>2715</v>
      </c>
      <c r="B2716" t="s">
        <v>98</v>
      </c>
      <c r="C2716" t="s">
        <v>2743</v>
      </c>
      <c r="D2716" t="str">
        <f t="shared" si="42"/>
        <v>Universidad Tecnológica de Bolívar</v>
      </c>
      <c r="E2716" t="str">
        <f>VLOOKUP(F2716, Country!$C$2:$D$134, 2, FALSE)</f>
        <v>CO</v>
      </c>
      <c r="F2716" t="str" cm="1">
        <f t="array" ref="F2716">INDEX(Country!$A$2:$A$134, MAX(IF(RIGHT($C2716,LEN(Country!$A$2:$A$134))=Country!$A$2:$A$134, ROW(Country!$A$2:$A$134)-ROW(Country!$A$2)+1, 0)))</f>
        <v>Colombia</v>
      </c>
      <c r="G2716" t="s">
        <v>99</v>
      </c>
      <c r="H2716" t="s">
        <v>99</v>
      </c>
      <c r="I2716" t="s">
        <v>99</v>
      </c>
      <c r="J2716" t="s">
        <v>99</v>
      </c>
      <c r="K2716" t="s">
        <v>99</v>
      </c>
      <c r="L2716" t="s">
        <v>99</v>
      </c>
    </row>
    <row r="2717" spans="1:12" x14ac:dyDescent="0.2">
      <c r="A2717">
        <v>2716</v>
      </c>
      <c r="B2717" t="s">
        <v>98</v>
      </c>
      <c r="C2717" t="s">
        <v>2744</v>
      </c>
      <c r="D2717" t="str">
        <f t="shared" si="42"/>
        <v>Universidad UTE</v>
      </c>
      <c r="E2717" t="str">
        <f>VLOOKUP(F2717, Country!$C$2:$D$134, 2, FALSE)</f>
        <v>EC</v>
      </c>
      <c r="F2717" t="str" cm="1">
        <f t="array" ref="F2717">INDEX(Country!$A$2:$A$134, MAX(IF(RIGHT($C2717,LEN(Country!$A$2:$A$134))=Country!$A$2:$A$134, ROW(Country!$A$2:$A$134)-ROW(Country!$A$2)+1, 0)))</f>
        <v>Ecuador</v>
      </c>
      <c r="G2717" t="s">
        <v>99</v>
      </c>
      <c r="H2717" t="s">
        <v>99</v>
      </c>
      <c r="I2717" t="s">
        <v>99</v>
      </c>
      <c r="J2717" t="s">
        <v>99</v>
      </c>
      <c r="K2717" t="s">
        <v>99</v>
      </c>
      <c r="L2717" t="s">
        <v>99</v>
      </c>
    </row>
    <row r="2718" spans="1:12" x14ac:dyDescent="0.2">
      <c r="A2718">
        <v>2717</v>
      </c>
      <c r="B2718" t="s">
        <v>98</v>
      </c>
      <c r="C2718" t="s">
        <v>2745</v>
      </c>
      <c r="D2718" t="str">
        <f t="shared" si="42"/>
        <v>Universita IULM</v>
      </c>
      <c r="E2718" t="str">
        <f>VLOOKUP(F2718, Country!$C$2:$D$134, 2, FALSE)</f>
        <v>IT</v>
      </c>
      <c r="F2718" t="str" cm="1">
        <f t="array" ref="F2718">INDEX(Country!$A$2:$A$134, MAX(IF(RIGHT($C2718,LEN(Country!$A$2:$A$134))=Country!$A$2:$A$134, ROW(Country!$A$2:$A$134)-ROW(Country!$A$2)+1, 0)))</f>
        <v>Italy</v>
      </c>
      <c r="G2718" t="s">
        <v>99</v>
      </c>
      <c r="H2718" t="s">
        <v>99</v>
      </c>
      <c r="I2718" t="s">
        <v>99</v>
      </c>
      <c r="J2718" t="s">
        <v>99</v>
      </c>
      <c r="K2718" t="s">
        <v>99</v>
      </c>
      <c r="L2718" t="s">
        <v>99</v>
      </c>
    </row>
    <row r="2719" spans="1:12" x14ac:dyDescent="0.2">
      <c r="A2719">
        <v>2718</v>
      </c>
      <c r="B2719" t="s">
        <v>98</v>
      </c>
      <c r="C2719" t="s">
        <v>2746</v>
      </c>
      <c r="D2719" t="str">
        <f t="shared" si="42"/>
        <v>Universitas Atma Jaya Yogyakarta</v>
      </c>
      <c r="E2719" t="str">
        <f>VLOOKUP(F2719, Country!$C$2:$D$134, 2, FALSE)</f>
        <v>ID</v>
      </c>
      <c r="F2719" t="str" cm="1">
        <f t="array" ref="F2719">INDEX(Country!$A$2:$A$134, MAX(IF(RIGHT($C2719,LEN(Country!$A$2:$A$134))=Country!$A$2:$A$134, ROW(Country!$A$2:$A$134)-ROW(Country!$A$2)+1, 0)))</f>
        <v>Indonesia</v>
      </c>
      <c r="G2719" t="s">
        <v>99</v>
      </c>
      <c r="H2719" t="s">
        <v>99</v>
      </c>
      <c r="I2719" t="s">
        <v>99</v>
      </c>
      <c r="J2719" t="s">
        <v>99</v>
      </c>
      <c r="K2719" t="s">
        <v>99</v>
      </c>
      <c r="L2719" t="s">
        <v>99</v>
      </c>
    </row>
    <row r="2720" spans="1:12" x14ac:dyDescent="0.2">
      <c r="A2720">
        <v>2719</v>
      </c>
      <c r="B2720" t="s">
        <v>98</v>
      </c>
      <c r="C2720" t="s">
        <v>2747</v>
      </c>
      <c r="D2720" t="str">
        <f t="shared" si="42"/>
        <v>Universitas Islam Sultan Agung</v>
      </c>
      <c r="E2720" t="str">
        <f>VLOOKUP(F2720, Country!$C$2:$D$134, 2, FALSE)</f>
        <v>ID</v>
      </c>
      <c r="F2720" t="str" cm="1">
        <f t="array" ref="F2720">INDEX(Country!$A$2:$A$134, MAX(IF(RIGHT($C2720,LEN(Country!$A$2:$A$134))=Country!$A$2:$A$134, ROW(Country!$A$2:$A$134)-ROW(Country!$A$2)+1, 0)))</f>
        <v>Indonesia</v>
      </c>
      <c r="G2720" t="s">
        <v>99</v>
      </c>
      <c r="H2720" t="s">
        <v>99</v>
      </c>
      <c r="I2720" t="s">
        <v>99</v>
      </c>
      <c r="J2720" t="s">
        <v>99</v>
      </c>
      <c r="K2720" t="s">
        <v>99</v>
      </c>
      <c r="L2720" t="s">
        <v>99</v>
      </c>
    </row>
    <row r="2721" spans="1:12" x14ac:dyDescent="0.2">
      <c r="A2721">
        <v>2720</v>
      </c>
      <c r="B2721" t="s">
        <v>98</v>
      </c>
      <c r="C2721" t="s">
        <v>2748</v>
      </c>
      <c r="D2721" t="str">
        <f t="shared" si="42"/>
        <v>Universitas Mercu Buana</v>
      </c>
      <c r="E2721" t="str">
        <f>VLOOKUP(F2721, Country!$C$2:$D$134, 2, FALSE)</f>
        <v>ID</v>
      </c>
      <c r="F2721" t="str" cm="1">
        <f t="array" ref="F2721">INDEX(Country!$A$2:$A$134, MAX(IF(RIGHT($C2721,LEN(Country!$A$2:$A$134))=Country!$A$2:$A$134, ROW(Country!$A$2:$A$134)-ROW(Country!$A$2)+1, 0)))</f>
        <v>Indonesia</v>
      </c>
      <c r="G2721" t="s">
        <v>99</v>
      </c>
      <c r="H2721" t="s">
        <v>99</v>
      </c>
      <c r="I2721" t="s">
        <v>99</v>
      </c>
      <c r="J2721" t="s">
        <v>99</v>
      </c>
      <c r="K2721" t="s">
        <v>99</v>
      </c>
      <c r="L2721" t="s">
        <v>99</v>
      </c>
    </row>
    <row r="2722" spans="1:12" x14ac:dyDescent="0.2">
      <c r="A2722">
        <v>2721</v>
      </c>
      <c r="B2722" t="s">
        <v>98</v>
      </c>
      <c r="C2722" t="s">
        <v>2749</v>
      </c>
      <c r="D2722" t="str">
        <f t="shared" si="42"/>
        <v>Universitas Pembangunan Nasional Veteran Jawa Timur (UPNVJT)</v>
      </c>
      <c r="E2722" t="str">
        <f>VLOOKUP(F2722, Country!$C$2:$D$134, 2, FALSE)</f>
        <v>ID</v>
      </c>
      <c r="F2722" t="str" cm="1">
        <f t="array" ref="F2722">INDEX(Country!$A$2:$A$134, MAX(IF(RIGHT($C2722,LEN(Country!$A$2:$A$134))=Country!$A$2:$A$134, ROW(Country!$A$2:$A$134)-ROW(Country!$A$2)+1, 0)))</f>
        <v>Indonesia</v>
      </c>
      <c r="G2722" t="s">
        <v>99</v>
      </c>
      <c r="H2722" t="s">
        <v>99</v>
      </c>
      <c r="I2722" t="s">
        <v>99</v>
      </c>
      <c r="J2722" t="s">
        <v>99</v>
      </c>
      <c r="K2722" t="s">
        <v>99</v>
      </c>
      <c r="L2722" t="s">
        <v>99</v>
      </c>
    </row>
    <row r="2723" spans="1:12" x14ac:dyDescent="0.2">
      <c r="A2723">
        <v>2722</v>
      </c>
      <c r="B2723" t="s">
        <v>98</v>
      </c>
      <c r="C2723" t="s">
        <v>2750</v>
      </c>
      <c r="D2723" t="str">
        <f t="shared" si="42"/>
        <v>Universitas Pendidikan Ganesha (Undiksha)</v>
      </c>
      <c r="E2723" t="str">
        <f>VLOOKUP(F2723, Country!$C$2:$D$134, 2, FALSE)</f>
        <v>ID</v>
      </c>
      <c r="F2723" t="str" cm="1">
        <f t="array" ref="F2723">INDEX(Country!$A$2:$A$134, MAX(IF(RIGHT($C2723,LEN(Country!$A$2:$A$134))=Country!$A$2:$A$134, ROW(Country!$A$2:$A$134)-ROW(Country!$A$2)+1, 0)))</f>
        <v>Indonesia</v>
      </c>
      <c r="G2723" t="s">
        <v>99</v>
      </c>
      <c r="H2723" t="s">
        <v>99</v>
      </c>
      <c r="I2723" t="s">
        <v>99</v>
      </c>
      <c r="J2723" t="s">
        <v>99</v>
      </c>
      <c r="K2723" t="s">
        <v>99</v>
      </c>
      <c r="L2723" t="s">
        <v>99</v>
      </c>
    </row>
    <row r="2724" spans="1:12" x14ac:dyDescent="0.2">
      <c r="A2724">
        <v>2723</v>
      </c>
      <c r="B2724" t="s">
        <v>98</v>
      </c>
      <c r="C2724" t="s">
        <v>2751</v>
      </c>
      <c r="D2724" t="str">
        <f t="shared" si="42"/>
        <v>Universitas Pendidikan Nasional (Undiknas)</v>
      </c>
      <c r="E2724" t="str">
        <f>VLOOKUP(F2724, Country!$C$2:$D$134, 2, FALSE)</f>
        <v>ID</v>
      </c>
      <c r="F2724" t="str" cm="1">
        <f t="array" ref="F2724">INDEX(Country!$A$2:$A$134, MAX(IF(RIGHT($C2724,LEN(Country!$A$2:$A$134))=Country!$A$2:$A$134, ROW(Country!$A$2:$A$134)-ROW(Country!$A$2)+1, 0)))</f>
        <v>Indonesia</v>
      </c>
      <c r="G2724" t="s">
        <v>99</v>
      </c>
      <c r="H2724" t="s">
        <v>99</v>
      </c>
      <c r="I2724" t="s">
        <v>99</v>
      </c>
      <c r="J2724" t="s">
        <v>99</v>
      </c>
      <c r="K2724" t="s">
        <v>99</v>
      </c>
      <c r="L2724" t="s">
        <v>99</v>
      </c>
    </row>
    <row r="2725" spans="1:12" x14ac:dyDescent="0.2">
      <c r="A2725">
        <v>2724</v>
      </c>
      <c r="B2725" t="s">
        <v>98</v>
      </c>
      <c r="C2725" t="s">
        <v>2752</v>
      </c>
      <c r="D2725" t="str">
        <f t="shared" si="42"/>
        <v>Universitas Tanjungpura</v>
      </c>
      <c r="E2725" t="str">
        <f>VLOOKUP(F2725, Country!$C$2:$D$134, 2, FALSE)</f>
        <v>ID</v>
      </c>
      <c r="F2725" t="str" cm="1">
        <f t="array" ref="F2725">INDEX(Country!$A$2:$A$134, MAX(IF(RIGHT($C2725,LEN(Country!$A$2:$A$134))=Country!$A$2:$A$134, ROW(Country!$A$2:$A$134)-ROW(Country!$A$2)+1, 0)))</f>
        <v>Indonesia</v>
      </c>
      <c r="G2725" t="s">
        <v>99</v>
      </c>
      <c r="H2725" t="s">
        <v>99</v>
      </c>
      <c r="I2725" t="s">
        <v>99</v>
      </c>
      <c r="J2725" t="s">
        <v>99</v>
      </c>
      <c r="K2725" t="s">
        <v>99</v>
      </c>
      <c r="L2725" t="s">
        <v>99</v>
      </c>
    </row>
    <row r="2726" spans="1:12" x14ac:dyDescent="0.2">
      <c r="A2726">
        <v>2725</v>
      </c>
      <c r="B2726" t="s">
        <v>98</v>
      </c>
      <c r="C2726" t="s">
        <v>2753</v>
      </c>
      <c r="D2726" t="str">
        <f t="shared" si="42"/>
        <v>Université d’Ain Témouchent</v>
      </c>
      <c r="E2726" t="str">
        <f>VLOOKUP(F2726, Country!$C$2:$D$134, 2, FALSE)</f>
        <v>DZ</v>
      </c>
      <c r="F2726" t="str" cm="1">
        <f t="array" ref="F2726">INDEX(Country!$A$2:$A$134, MAX(IF(RIGHT($C2726,LEN(Country!$A$2:$A$134))=Country!$A$2:$A$134, ROW(Country!$A$2:$A$134)-ROW(Country!$A$2)+1, 0)))</f>
        <v>Algeria</v>
      </c>
      <c r="G2726" t="s">
        <v>99</v>
      </c>
      <c r="H2726" t="s">
        <v>99</v>
      </c>
      <c r="I2726" t="s">
        <v>99</v>
      </c>
      <c r="J2726" t="s">
        <v>99</v>
      </c>
      <c r="K2726" t="s">
        <v>99</v>
      </c>
      <c r="L2726" t="s">
        <v>99</v>
      </c>
    </row>
    <row r="2727" spans="1:12" x14ac:dyDescent="0.2">
      <c r="A2727">
        <v>2726</v>
      </c>
      <c r="B2727" t="s">
        <v>98</v>
      </c>
      <c r="C2727" t="s">
        <v>2754</v>
      </c>
      <c r="D2727" t="str">
        <f t="shared" si="42"/>
        <v>Université d’Oran 2 Mohamed Ben Ahmed</v>
      </c>
      <c r="E2727" t="str">
        <f>VLOOKUP(F2727, Country!$C$2:$D$134, 2, FALSE)</f>
        <v>DZ</v>
      </c>
      <c r="F2727" t="str" cm="1">
        <f t="array" ref="F2727">INDEX(Country!$A$2:$A$134, MAX(IF(RIGHT($C2727,LEN(Country!$A$2:$A$134))=Country!$A$2:$A$134, ROW(Country!$A$2:$A$134)-ROW(Country!$A$2)+1, 0)))</f>
        <v>Algeria</v>
      </c>
      <c r="G2727" t="s">
        <v>99</v>
      </c>
      <c r="H2727" t="s">
        <v>99</v>
      </c>
      <c r="I2727" t="s">
        <v>99</v>
      </c>
      <c r="J2727" t="s">
        <v>99</v>
      </c>
      <c r="K2727" t="s">
        <v>99</v>
      </c>
      <c r="L2727" t="s">
        <v>99</v>
      </c>
    </row>
    <row r="2728" spans="1:12" x14ac:dyDescent="0.2">
      <c r="A2728">
        <v>2727</v>
      </c>
      <c r="B2728" t="s">
        <v>98</v>
      </c>
      <c r="C2728" t="s">
        <v>2755</v>
      </c>
      <c r="D2728" t="str">
        <f t="shared" si="42"/>
        <v>Université du Littoral Côte d’Opale</v>
      </c>
      <c r="E2728" t="str">
        <f>VLOOKUP(F2728, Country!$C$2:$D$134, 2, FALSE)</f>
        <v>FR</v>
      </c>
      <c r="F2728" t="str" cm="1">
        <f t="array" ref="F2728">INDEX(Country!$A$2:$A$134, MAX(IF(RIGHT($C2728,LEN(Country!$A$2:$A$134))=Country!$A$2:$A$134, ROW(Country!$A$2:$A$134)-ROW(Country!$A$2)+1, 0)))</f>
        <v>France</v>
      </c>
      <c r="G2728" t="s">
        <v>99</v>
      </c>
      <c r="H2728" t="s">
        <v>99</v>
      </c>
      <c r="I2728" t="s">
        <v>99</v>
      </c>
      <c r="J2728" t="s">
        <v>99</v>
      </c>
      <c r="K2728" t="s">
        <v>99</v>
      </c>
      <c r="L2728" t="s">
        <v>99</v>
      </c>
    </row>
    <row r="2729" spans="1:12" x14ac:dyDescent="0.2">
      <c r="A2729">
        <v>2728</v>
      </c>
      <c r="B2729" t="s">
        <v>98</v>
      </c>
      <c r="C2729" t="s">
        <v>2756</v>
      </c>
      <c r="D2729" t="str">
        <f t="shared" si="42"/>
        <v>Université Mohamed El Bachir El Ibrahimi de Bordj Bou Arréridj</v>
      </c>
      <c r="E2729" t="str">
        <f>VLOOKUP(F2729, Country!$C$2:$D$134, 2, FALSE)</f>
        <v>DZ</v>
      </c>
      <c r="F2729" t="str" cm="1">
        <f t="array" ref="F2729">INDEX(Country!$A$2:$A$134, MAX(IF(RIGHT($C2729,LEN(Country!$A$2:$A$134))=Country!$A$2:$A$134, ROW(Country!$A$2:$A$134)-ROW(Country!$A$2)+1, 0)))</f>
        <v>Algeria</v>
      </c>
      <c r="G2729" t="s">
        <v>99</v>
      </c>
      <c r="H2729" t="s">
        <v>99</v>
      </c>
      <c r="I2729" t="s">
        <v>99</v>
      </c>
      <c r="J2729" t="s">
        <v>99</v>
      </c>
      <c r="K2729" t="s">
        <v>99</v>
      </c>
      <c r="L2729" t="s">
        <v>99</v>
      </c>
    </row>
    <row r="2730" spans="1:12" x14ac:dyDescent="0.2">
      <c r="A2730">
        <v>2729</v>
      </c>
      <c r="B2730" t="s">
        <v>98</v>
      </c>
      <c r="C2730" t="s">
        <v>2757</v>
      </c>
      <c r="D2730" t="str">
        <f t="shared" si="42"/>
        <v>University Center Morsli Abdellah of Tipaza</v>
      </c>
      <c r="E2730" t="str">
        <f>VLOOKUP(F2730, Country!$C$2:$D$134, 2, FALSE)</f>
        <v>DZ</v>
      </c>
      <c r="F2730" t="str" cm="1">
        <f t="array" ref="F2730">INDEX(Country!$A$2:$A$134, MAX(IF(RIGHT($C2730,LEN(Country!$A$2:$A$134))=Country!$A$2:$A$134, ROW(Country!$A$2:$A$134)-ROW(Country!$A$2)+1, 0)))</f>
        <v>Algeria</v>
      </c>
      <c r="G2730" t="s">
        <v>99</v>
      </c>
      <c r="H2730" t="s">
        <v>99</v>
      </c>
      <c r="I2730" t="s">
        <v>99</v>
      </c>
      <c r="J2730" t="s">
        <v>99</v>
      </c>
      <c r="K2730" t="s">
        <v>99</v>
      </c>
      <c r="L2730" t="s">
        <v>99</v>
      </c>
    </row>
    <row r="2731" spans="1:12" x14ac:dyDescent="0.2">
      <c r="A2731">
        <v>2730</v>
      </c>
      <c r="B2731" t="s">
        <v>98</v>
      </c>
      <c r="C2731" t="s">
        <v>2758</v>
      </c>
      <c r="D2731" t="str">
        <f t="shared" si="42"/>
        <v>University Center of Barika</v>
      </c>
      <c r="E2731" t="str">
        <f>VLOOKUP(F2731, Country!$C$2:$D$134, 2, FALSE)</f>
        <v>DZ</v>
      </c>
      <c r="F2731" t="str" cm="1">
        <f t="array" ref="F2731">INDEX(Country!$A$2:$A$134, MAX(IF(RIGHT($C2731,LEN(Country!$A$2:$A$134))=Country!$A$2:$A$134, ROW(Country!$A$2:$A$134)-ROW(Country!$A$2)+1, 0)))</f>
        <v>Algeria</v>
      </c>
      <c r="G2731" t="s">
        <v>99</v>
      </c>
      <c r="H2731" t="s">
        <v>99</v>
      </c>
      <c r="I2731" t="s">
        <v>99</v>
      </c>
      <c r="J2731" t="s">
        <v>99</v>
      </c>
      <c r="K2731" t="s">
        <v>99</v>
      </c>
      <c r="L2731" t="s">
        <v>99</v>
      </c>
    </row>
    <row r="2732" spans="1:12" x14ac:dyDescent="0.2">
      <c r="A2732">
        <v>2731</v>
      </c>
      <c r="B2732" t="s">
        <v>98</v>
      </c>
      <c r="C2732" t="s">
        <v>2759</v>
      </c>
      <c r="D2732" t="str">
        <f t="shared" si="42"/>
        <v>University Center of Illizi</v>
      </c>
      <c r="E2732" t="str">
        <f>VLOOKUP(F2732, Country!$C$2:$D$134, 2, FALSE)</f>
        <v>DZ</v>
      </c>
      <c r="F2732" t="str" cm="1">
        <f t="array" ref="F2732">INDEX(Country!$A$2:$A$134, MAX(IF(RIGHT($C2732,LEN(Country!$A$2:$A$134))=Country!$A$2:$A$134, ROW(Country!$A$2:$A$134)-ROW(Country!$A$2)+1, 0)))</f>
        <v>Algeria</v>
      </c>
      <c r="G2732" t="s">
        <v>99</v>
      </c>
      <c r="H2732" t="s">
        <v>99</v>
      </c>
      <c r="I2732" t="s">
        <v>99</v>
      </c>
      <c r="J2732" t="s">
        <v>99</v>
      </c>
      <c r="K2732" t="s">
        <v>99</v>
      </c>
      <c r="L2732" t="s">
        <v>99</v>
      </c>
    </row>
    <row r="2733" spans="1:12" x14ac:dyDescent="0.2">
      <c r="A2733">
        <v>2732</v>
      </c>
      <c r="B2733" t="s">
        <v>98</v>
      </c>
      <c r="C2733" t="s">
        <v>2760</v>
      </c>
      <c r="D2733" t="str">
        <f t="shared" si="42"/>
        <v>University Centre of El-Bayadh</v>
      </c>
      <c r="E2733" t="str">
        <f>VLOOKUP(F2733, Country!$C$2:$D$134, 2, FALSE)</f>
        <v>DZ</v>
      </c>
      <c r="F2733" t="str" cm="1">
        <f t="array" ref="F2733">INDEX(Country!$A$2:$A$134, MAX(IF(RIGHT($C2733,LEN(Country!$A$2:$A$134))=Country!$A$2:$A$134, ROW(Country!$A$2:$A$134)-ROW(Country!$A$2)+1, 0)))</f>
        <v>Algeria</v>
      </c>
      <c r="G2733" t="s">
        <v>99</v>
      </c>
      <c r="H2733" t="s">
        <v>99</v>
      </c>
      <c r="I2733" t="s">
        <v>99</v>
      </c>
      <c r="J2733" t="s">
        <v>99</v>
      </c>
      <c r="K2733" t="s">
        <v>99</v>
      </c>
      <c r="L2733" t="s">
        <v>99</v>
      </c>
    </row>
    <row r="2734" spans="1:12" x14ac:dyDescent="0.2">
      <c r="A2734">
        <v>2733</v>
      </c>
      <c r="B2734" t="s">
        <v>98</v>
      </c>
      <c r="C2734" t="s">
        <v>2761</v>
      </c>
      <c r="D2734" t="str">
        <f t="shared" si="42"/>
        <v>University Centre of Maghnia</v>
      </c>
      <c r="E2734" t="str">
        <f>VLOOKUP(F2734, Country!$C$2:$D$134, 2, FALSE)</f>
        <v>DZ</v>
      </c>
      <c r="F2734" t="str" cm="1">
        <f t="array" ref="F2734">INDEX(Country!$A$2:$A$134, MAX(IF(RIGHT($C2734,LEN(Country!$A$2:$A$134))=Country!$A$2:$A$134, ROW(Country!$A$2:$A$134)-ROW(Country!$A$2)+1, 0)))</f>
        <v>Algeria</v>
      </c>
      <c r="G2734" t="s">
        <v>99</v>
      </c>
      <c r="H2734" t="s">
        <v>99</v>
      </c>
      <c r="I2734" t="s">
        <v>99</v>
      </c>
      <c r="J2734" t="s">
        <v>99</v>
      </c>
      <c r="K2734" t="s">
        <v>99</v>
      </c>
      <c r="L2734" t="s">
        <v>99</v>
      </c>
    </row>
    <row r="2735" spans="1:12" x14ac:dyDescent="0.2">
      <c r="A2735">
        <v>2734</v>
      </c>
      <c r="B2735" t="s">
        <v>98</v>
      </c>
      <c r="C2735" t="s">
        <v>2762</v>
      </c>
      <c r="D2735" t="str">
        <f t="shared" si="42"/>
        <v>University Centre of Naama</v>
      </c>
      <c r="E2735" t="str">
        <f>VLOOKUP(F2735, Country!$C$2:$D$134, 2, FALSE)</f>
        <v>DZ</v>
      </c>
      <c r="F2735" t="str" cm="1">
        <f t="array" ref="F2735">INDEX(Country!$A$2:$A$134, MAX(IF(RIGHT($C2735,LEN(Country!$A$2:$A$134))=Country!$A$2:$A$134, ROW(Country!$A$2:$A$134)-ROW(Country!$A$2)+1, 0)))</f>
        <v>Algeria</v>
      </c>
      <c r="G2735" t="s">
        <v>99</v>
      </c>
      <c r="H2735" t="s">
        <v>99</v>
      </c>
      <c r="I2735" t="s">
        <v>99</v>
      </c>
      <c r="J2735" t="s">
        <v>99</v>
      </c>
      <c r="K2735" t="s">
        <v>99</v>
      </c>
      <c r="L2735" t="s">
        <v>99</v>
      </c>
    </row>
    <row r="2736" spans="1:12" x14ac:dyDescent="0.2">
      <c r="A2736">
        <v>2735</v>
      </c>
      <c r="B2736" t="s">
        <v>98</v>
      </c>
      <c r="C2736" t="s">
        <v>2763</v>
      </c>
      <c r="D2736" t="str">
        <f t="shared" si="42"/>
        <v>University College of Osteopathy</v>
      </c>
      <c r="E2736" t="str">
        <f>VLOOKUP(F2736, Country!$C$2:$D$134, 2, FALSE)</f>
        <v>GB</v>
      </c>
      <c r="F2736" t="str" cm="1">
        <f t="array" ref="F2736">INDEX(Country!$A$2:$A$134, MAX(IF(RIGHT($C2736,LEN(Country!$A$2:$A$134))=Country!$A$2:$A$134, ROW(Country!$A$2:$A$134)-ROW(Country!$A$2)+1, 0)))</f>
        <v>United Kingdom</v>
      </c>
      <c r="G2736" t="s">
        <v>99</v>
      </c>
      <c r="H2736" t="s">
        <v>99</v>
      </c>
      <c r="I2736" t="s">
        <v>99</v>
      </c>
      <c r="J2736" t="s">
        <v>99</v>
      </c>
      <c r="K2736" t="s">
        <v>99</v>
      </c>
      <c r="L2736" t="s">
        <v>99</v>
      </c>
    </row>
    <row r="2737" spans="1:12" x14ac:dyDescent="0.2">
      <c r="A2737">
        <v>2736</v>
      </c>
      <c r="B2737" t="s">
        <v>98</v>
      </c>
      <c r="C2737" t="s">
        <v>2764</v>
      </c>
      <c r="D2737" t="str">
        <f t="shared" si="42"/>
        <v>University College TATI</v>
      </c>
      <c r="E2737" t="str">
        <f>VLOOKUP(F2737, Country!$C$2:$D$134, 2, FALSE)</f>
        <v>MY</v>
      </c>
      <c r="F2737" t="str" cm="1">
        <f t="array" ref="F2737">INDEX(Country!$A$2:$A$134, MAX(IF(RIGHT($C2737,LEN(Country!$A$2:$A$134))=Country!$A$2:$A$134, ROW(Country!$A$2:$A$134)-ROW(Country!$A$2)+1, 0)))</f>
        <v>Malaysia</v>
      </c>
      <c r="G2737" t="s">
        <v>99</v>
      </c>
      <c r="H2737" t="s">
        <v>99</v>
      </c>
      <c r="I2737" t="s">
        <v>99</v>
      </c>
      <c r="J2737" t="s">
        <v>99</v>
      </c>
      <c r="K2737" t="s">
        <v>99</v>
      </c>
      <c r="L2737" t="s">
        <v>99</v>
      </c>
    </row>
    <row r="2738" spans="1:12" x14ac:dyDescent="0.2">
      <c r="A2738">
        <v>2737</v>
      </c>
      <c r="B2738" t="s">
        <v>98</v>
      </c>
      <c r="C2738" t="s">
        <v>2765</v>
      </c>
      <c r="D2738" t="str">
        <f t="shared" si="42"/>
        <v>University for the Creative Arts</v>
      </c>
      <c r="E2738" t="str">
        <f>VLOOKUP(F2738, Country!$C$2:$D$134, 2, FALSE)</f>
        <v>GB</v>
      </c>
      <c r="F2738" t="str" cm="1">
        <f t="array" ref="F2738">INDEX(Country!$A$2:$A$134, MAX(IF(RIGHT($C2738,LEN(Country!$A$2:$A$134))=Country!$A$2:$A$134, ROW(Country!$A$2:$A$134)-ROW(Country!$A$2)+1, 0)))</f>
        <v>United Kingdom</v>
      </c>
      <c r="G2738" t="s">
        <v>99</v>
      </c>
      <c r="H2738" t="s">
        <v>99</v>
      </c>
      <c r="I2738" t="s">
        <v>99</v>
      </c>
      <c r="J2738" t="s">
        <v>99</v>
      </c>
      <c r="K2738" t="s">
        <v>99</v>
      </c>
      <c r="L2738" t="s">
        <v>99</v>
      </c>
    </row>
    <row r="2739" spans="1:12" x14ac:dyDescent="0.2">
      <c r="A2739">
        <v>2738</v>
      </c>
      <c r="B2739" t="s">
        <v>98</v>
      </c>
      <c r="C2739" t="s">
        <v>2766</v>
      </c>
      <c r="D2739" t="str">
        <f t="shared" si="42"/>
        <v>University of Agricultural Sciences, Bangalore</v>
      </c>
      <c r="E2739" t="str">
        <f>VLOOKUP(F2739, Country!$C$2:$D$134, 2, FALSE)</f>
        <v>IN</v>
      </c>
      <c r="F2739" t="str" cm="1">
        <f t="array" ref="F2739">INDEX(Country!$A$2:$A$134, MAX(IF(RIGHT($C2739,LEN(Country!$A$2:$A$134))=Country!$A$2:$A$134, ROW(Country!$A$2:$A$134)-ROW(Country!$A$2)+1, 0)))</f>
        <v>India</v>
      </c>
      <c r="G2739" t="s">
        <v>99</v>
      </c>
      <c r="H2739" t="s">
        <v>99</v>
      </c>
      <c r="I2739" t="s">
        <v>99</v>
      </c>
      <c r="J2739" t="s">
        <v>99</v>
      </c>
      <c r="K2739" t="s">
        <v>99</v>
      </c>
      <c r="L2739" t="s">
        <v>99</v>
      </c>
    </row>
    <row r="2740" spans="1:12" x14ac:dyDescent="0.2">
      <c r="A2740">
        <v>2739</v>
      </c>
      <c r="B2740" t="s">
        <v>98</v>
      </c>
      <c r="C2740" t="s">
        <v>2767</v>
      </c>
      <c r="D2740" t="str">
        <f t="shared" si="42"/>
        <v>University of Agronomic Sciences and Veterinary Medicine of Bucharest</v>
      </c>
      <c r="E2740" t="str">
        <f>VLOOKUP(F2740, Country!$C$2:$D$134, 2, FALSE)</f>
        <v>RO</v>
      </c>
      <c r="F2740" t="str" cm="1">
        <f t="array" ref="F2740">INDEX(Country!$A$2:$A$134, MAX(IF(RIGHT($C2740,LEN(Country!$A$2:$A$134))=Country!$A$2:$A$134, ROW(Country!$A$2:$A$134)-ROW(Country!$A$2)+1, 0)))</f>
        <v>Romania</v>
      </c>
      <c r="G2740" t="s">
        <v>99</v>
      </c>
      <c r="H2740" t="s">
        <v>99</v>
      </c>
      <c r="I2740" t="s">
        <v>99</v>
      </c>
      <c r="J2740" t="s">
        <v>99</v>
      </c>
      <c r="K2740" t="s">
        <v>99</v>
      </c>
      <c r="L2740" t="s">
        <v>99</v>
      </c>
    </row>
    <row r="2741" spans="1:12" x14ac:dyDescent="0.2">
      <c r="A2741">
        <v>2740</v>
      </c>
      <c r="B2741" t="s">
        <v>98</v>
      </c>
      <c r="C2741" t="s">
        <v>2768</v>
      </c>
      <c r="D2741" t="str">
        <f t="shared" si="42"/>
        <v>Ahmed Draia University</v>
      </c>
      <c r="E2741" t="str">
        <f>VLOOKUP(F2741, Country!$C$2:$D$134, 2, FALSE)</f>
        <v>DZ</v>
      </c>
      <c r="F2741" t="str" cm="1">
        <f t="array" ref="F2741">INDEX(Country!$A$2:$A$134, MAX(IF(RIGHT($C2741,LEN(Country!$A$2:$A$134))=Country!$A$2:$A$134, ROW(Country!$A$2:$A$134)-ROW(Country!$A$2)+1, 0)))</f>
        <v>Algeria</v>
      </c>
      <c r="G2741" t="s">
        <v>99</v>
      </c>
      <c r="H2741" t="s">
        <v>99</v>
      </c>
      <c r="I2741" t="s">
        <v>99</v>
      </c>
      <c r="J2741" t="s">
        <v>99</v>
      </c>
      <c r="K2741" t="s">
        <v>99</v>
      </c>
      <c r="L2741" t="s">
        <v>99</v>
      </c>
    </row>
    <row r="2742" spans="1:12" x14ac:dyDescent="0.2">
      <c r="A2742">
        <v>2741</v>
      </c>
      <c r="B2742" t="s">
        <v>98</v>
      </c>
      <c r="C2742" t="s">
        <v>2769</v>
      </c>
      <c r="D2742" t="str">
        <f t="shared" si="42"/>
        <v>University of Al-Hamdaniya</v>
      </c>
      <c r="E2742" t="str">
        <f>VLOOKUP(F2742, Country!$C$2:$D$134, 2, FALSE)</f>
        <v>IQ</v>
      </c>
      <c r="F2742" t="str" cm="1">
        <f t="array" ref="F2742">INDEX(Country!$A$2:$A$134, MAX(IF(RIGHT($C2742,LEN(Country!$A$2:$A$134))=Country!$A$2:$A$134, ROW(Country!$A$2:$A$134)-ROW(Country!$A$2)+1, 0)))</f>
        <v>Iraq</v>
      </c>
      <c r="G2742" t="s">
        <v>99</v>
      </c>
      <c r="H2742" t="s">
        <v>99</v>
      </c>
      <c r="I2742" t="s">
        <v>99</v>
      </c>
      <c r="J2742" t="s">
        <v>99</v>
      </c>
      <c r="K2742" t="s">
        <v>99</v>
      </c>
      <c r="L2742" t="s">
        <v>99</v>
      </c>
    </row>
    <row r="2743" spans="1:12" x14ac:dyDescent="0.2">
      <c r="A2743">
        <v>2742</v>
      </c>
      <c r="B2743" t="s">
        <v>98</v>
      </c>
      <c r="C2743" t="s">
        <v>2770</v>
      </c>
      <c r="D2743" t="str">
        <f t="shared" si="42"/>
        <v>University of Alkafeel</v>
      </c>
      <c r="E2743" t="str">
        <f>VLOOKUP(F2743, Country!$C$2:$D$134, 2, FALSE)</f>
        <v>IQ</v>
      </c>
      <c r="F2743" t="str" cm="1">
        <f t="array" ref="F2743">INDEX(Country!$A$2:$A$134, MAX(IF(RIGHT($C2743,LEN(Country!$A$2:$A$134))=Country!$A$2:$A$134, ROW(Country!$A$2:$A$134)-ROW(Country!$A$2)+1, 0)))</f>
        <v>Iraq</v>
      </c>
      <c r="G2743" t="s">
        <v>99</v>
      </c>
      <c r="H2743" t="s">
        <v>99</v>
      </c>
      <c r="I2743" t="s">
        <v>99</v>
      </c>
      <c r="J2743" t="s">
        <v>99</v>
      </c>
      <c r="K2743" t="s">
        <v>99</v>
      </c>
      <c r="L2743" t="s">
        <v>99</v>
      </c>
    </row>
    <row r="2744" spans="1:12" x14ac:dyDescent="0.2">
      <c r="A2744">
        <v>2743</v>
      </c>
      <c r="B2744" t="s">
        <v>98</v>
      </c>
      <c r="C2744" t="s">
        <v>2771</v>
      </c>
      <c r="D2744" t="str">
        <f t="shared" si="42"/>
        <v>University of Al-Maarif</v>
      </c>
      <c r="E2744" t="str">
        <f>VLOOKUP(F2744, Country!$C$2:$D$134, 2, FALSE)</f>
        <v>IQ</v>
      </c>
      <c r="F2744" t="str" cm="1">
        <f t="array" ref="F2744">INDEX(Country!$A$2:$A$134, MAX(IF(RIGHT($C2744,LEN(Country!$A$2:$A$134))=Country!$A$2:$A$134, ROW(Country!$A$2:$A$134)-ROW(Country!$A$2)+1, 0)))</f>
        <v>Iraq</v>
      </c>
      <c r="G2744" t="s">
        <v>99</v>
      </c>
      <c r="H2744" t="s">
        <v>99</v>
      </c>
      <c r="I2744" t="s">
        <v>99</v>
      </c>
      <c r="J2744" t="s">
        <v>99</v>
      </c>
      <c r="K2744" t="s">
        <v>99</v>
      </c>
      <c r="L2744" t="s">
        <v>99</v>
      </c>
    </row>
    <row r="2745" spans="1:12" x14ac:dyDescent="0.2">
      <c r="A2745">
        <v>2744</v>
      </c>
      <c r="B2745" t="s">
        <v>98</v>
      </c>
      <c r="C2745" t="s">
        <v>2772</v>
      </c>
      <c r="D2745" t="str">
        <f t="shared" si="42"/>
        <v>University of Balochistan</v>
      </c>
      <c r="E2745" t="str">
        <f>VLOOKUP(F2745, Country!$C$2:$D$134, 2, FALSE)</f>
        <v>PK</v>
      </c>
      <c r="F2745" t="str" cm="1">
        <f t="array" ref="F2745">INDEX(Country!$A$2:$A$134, MAX(IF(RIGHT($C2745,LEN(Country!$A$2:$A$134))=Country!$A$2:$A$134, ROW(Country!$A$2:$A$134)-ROW(Country!$A$2)+1, 0)))</f>
        <v>Pakistan</v>
      </c>
      <c r="G2745" t="s">
        <v>99</v>
      </c>
      <c r="H2745" t="s">
        <v>99</v>
      </c>
      <c r="I2745" t="s">
        <v>99</v>
      </c>
      <c r="J2745" t="s">
        <v>99</v>
      </c>
      <c r="K2745" t="s">
        <v>99</v>
      </c>
      <c r="L2745" t="s">
        <v>99</v>
      </c>
    </row>
    <row r="2746" spans="1:12" x14ac:dyDescent="0.2">
      <c r="A2746">
        <v>2745</v>
      </c>
      <c r="B2746" t="s">
        <v>98</v>
      </c>
      <c r="C2746" t="s">
        <v>2773</v>
      </c>
      <c r="D2746" t="str">
        <f t="shared" si="42"/>
        <v>University of Baltistan, Skardu</v>
      </c>
      <c r="E2746" t="str">
        <f>VLOOKUP(F2746, Country!$C$2:$D$134, 2, FALSE)</f>
        <v>PK</v>
      </c>
      <c r="F2746" t="str" cm="1">
        <f t="array" ref="F2746">INDEX(Country!$A$2:$A$134, MAX(IF(RIGHT($C2746,LEN(Country!$A$2:$A$134))=Country!$A$2:$A$134, ROW(Country!$A$2:$A$134)-ROW(Country!$A$2)+1, 0)))</f>
        <v>Pakistan</v>
      </c>
      <c r="G2746" t="s">
        <v>99</v>
      </c>
      <c r="H2746" t="s">
        <v>99</v>
      </c>
      <c r="I2746" t="s">
        <v>99</v>
      </c>
      <c r="J2746" t="s">
        <v>99</v>
      </c>
      <c r="K2746" t="s">
        <v>99</v>
      </c>
      <c r="L2746" t="s">
        <v>99</v>
      </c>
    </row>
    <row r="2747" spans="1:12" x14ac:dyDescent="0.2">
      <c r="A2747">
        <v>2746</v>
      </c>
      <c r="B2747" t="s">
        <v>98</v>
      </c>
      <c r="C2747" t="s">
        <v>2774</v>
      </c>
      <c r="D2747" t="str">
        <f t="shared" si="42"/>
        <v>University of Batna 1</v>
      </c>
      <c r="E2747" t="str">
        <f>VLOOKUP(F2747, Country!$C$2:$D$134, 2, FALSE)</f>
        <v>DZ</v>
      </c>
      <c r="F2747" t="str" cm="1">
        <f t="array" ref="F2747">INDEX(Country!$A$2:$A$134, MAX(IF(RIGHT($C2747,LEN(Country!$A$2:$A$134))=Country!$A$2:$A$134, ROW(Country!$A$2:$A$134)-ROW(Country!$A$2)+1, 0)))</f>
        <v>Algeria</v>
      </c>
      <c r="G2747" t="s">
        <v>99</v>
      </c>
      <c r="H2747" t="s">
        <v>99</v>
      </c>
      <c r="I2747" t="s">
        <v>99</v>
      </c>
      <c r="J2747" t="s">
        <v>99</v>
      </c>
      <c r="K2747" t="s">
        <v>99</v>
      </c>
      <c r="L2747" t="s">
        <v>99</v>
      </c>
    </row>
    <row r="2748" spans="1:12" x14ac:dyDescent="0.2">
      <c r="A2748">
        <v>2747</v>
      </c>
      <c r="B2748" t="s">
        <v>98</v>
      </c>
      <c r="C2748" t="s">
        <v>2775</v>
      </c>
      <c r="D2748" t="str">
        <f t="shared" si="42"/>
        <v>University of Bechar</v>
      </c>
      <c r="E2748" t="str">
        <f>VLOOKUP(F2748, Country!$C$2:$D$134, 2, FALSE)</f>
        <v>DZ</v>
      </c>
      <c r="F2748" t="str" cm="1">
        <f t="array" ref="F2748">INDEX(Country!$A$2:$A$134, MAX(IF(RIGHT($C2748,LEN(Country!$A$2:$A$134))=Country!$A$2:$A$134, ROW(Country!$A$2:$A$134)-ROW(Country!$A$2)+1, 0)))</f>
        <v>Algeria</v>
      </c>
      <c r="G2748" t="s">
        <v>99</v>
      </c>
      <c r="H2748" t="s">
        <v>99</v>
      </c>
      <c r="I2748" t="s">
        <v>99</v>
      </c>
      <c r="J2748" t="s">
        <v>99</v>
      </c>
      <c r="K2748" t="s">
        <v>99</v>
      </c>
      <c r="L2748" t="s">
        <v>99</v>
      </c>
    </row>
    <row r="2749" spans="1:12" x14ac:dyDescent="0.2">
      <c r="A2749">
        <v>2748</v>
      </c>
      <c r="B2749" t="s">
        <v>98</v>
      </c>
      <c r="C2749" t="s">
        <v>2776</v>
      </c>
      <c r="D2749" t="str">
        <f t="shared" si="42"/>
        <v>University of Benghazi</v>
      </c>
      <c r="E2749" t="str">
        <f>VLOOKUP(F2749, Country!$C$2:$D$134, 2, FALSE)</f>
        <v>LY</v>
      </c>
      <c r="F2749" t="str" cm="1">
        <f t="array" ref="F2749">INDEX(Country!$A$2:$A$134, MAX(IF(RIGHT($C2749,LEN(Country!$A$2:$A$134))=Country!$A$2:$A$134, ROW(Country!$A$2:$A$134)-ROW(Country!$A$2)+1, 0)))</f>
        <v>Libya</v>
      </c>
      <c r="G2749" t="s">
        <v>99</v>
      </c>
      <c r="H2749" t="s">
        <v>99</v>
      </c>
      <c r="I2749" t="s">
        <v>99</v>
      </c>
      <c r="J2749" t="s">
        <v>99</v>
      </c>
      <c r="K2749" t="s">
        <v>99</v>
      </c>
      <c r="L2749" t="s">
        <v>99</v>
      </c>
    </row>
    <row r="2750" spans="1:12" x14ac:dyDescent="0.2">
      <c r="A2750">
        <v>2749</v>
      </c>
      <c r="B2750" t="s">
        <v>98</v>
      </c>
      <c r="C2750" t="s">
        <v>2777</v>
      </c>
      <c r="D2750" t="str">
        <f t="shared" si="42"/>
        <v>University of Blida 2</v>
      </c>
      <c r="E2750" t="str">
        <f>VLOOKUP(F2750, Country!$C$2:$D$134, 2, FALSE)</f>
        <v>DZ</v>
      </c>
      <c r="F2750" t="str" cm="1">
        <f t="array" ref="F2750">INDEX(Country!$A$2:$A$134, MAX(IF(RIGHT($C2750,LEN(Country!$A$2:$A$134))=Country!$A$2:$A$134, ROW(Country!$A$2:$A$134)-ROW(Country!$A$2)+1, 0)))</f>
        <v>Algeria</v>
      </c>
      <c r="G2750" t="s">
        <v>99</v>
      </c>
      <c r="H2750" t="s">
        <v>99</v>
      </c>
      <c r="I2750" t="s">
        <v>99</v>
      </c>
      <c r="J2750" t="s">
        <v>99</v>
      </c>
      <c r="K2750" t="s">
        <v>99</v>
      </c>
      <c r="L2750" t="s">
        <v>99</v>
      </c>
    </row>
    <row r="2751" spans="1:12" x14ac:dyDescent="0.2">
      <c r="A2751">
        <v>2750</v>
      </c>
      <c r="B2751" t="s">
        <v>98</v>
      </c>
      <c r="C2751" t="s">
        <v>2778</v>
      </c>
      <c r="D2751" t="str">
        <f t="shared" si="42"/>
        <v>University of Bogotá Jorge Tadeo Lozano</v>
      </c>
      <c r="E2751" t="str">
        <f>VLOOKUP(F2751, Country!$C$2:$D$134, 2, FALSE)</f>
        <v>CO</v>
      </c>
      <c r="F2751" t="str" cm="1">
        <f t="array" ref="F2751">INDEX(Country!$A$2:$A$134, MAX(IF(RIGHT($C2751,LEN(Country!$A$2:$A$134))=Country!$A$2:$A$134, ROW(Country!$A$2:$A$134)-ROW(Country!$A$2)+1, 0)))</f>
        <v>Colombia</v>
      </c>
      <c r="G2751" t="s">
        <v>99</v>
      </c>
      <c r="H2751" t="s">
        <v>99</v>
      </c>
      <c r="I2751" t="s">
        <v>99</v>
      </c>
      <c r="J2751" t="s">
        <v>99</v>
      </c>
      <c r="K2751" t="s">
        <v>99</v>
      </c>
      <c r="L2751" t="s">
        <v>99</v>
      </c>
    </row>
    <row r="2752" spans="1:12" x14ac:dyDescent="0.2">
      <c r="A2752">
        <v>2751</v>
      </c>
      <c r="B2752" t="s">
        <v>98</v>
      </c>
      <c r="C2752" t="s">
        <v>2779</v>
      </c>
      <c r="D2752" t="str">
        <f t="shared" si="42"/>
        <v>University of Greater Manchester</v>
      </c>
      <c r="E2752" t="str">
        <f>VLOOKUP(F2752, Country!$C$2:$D$134, 2, FALSE)</f>
        <v>GB</v>
      </c>
      <c r="F2752" t="str" cm="1">
        <f t="array" ref="F2752">INDEX(Country!$A$2:$A$134, MAX(IF(RIGHT($C2752,LEN(Country!$A$2:$A$134))=Country!$A$2:$A$134, ROW(Country!$A$2:$A$134)-ROW(Country!$A$2)+1, 0)))</f>
        <v>United Kingdom</v>
      </c>
      <c r="G2752" t="s">
        <v>99</v>
      </c>
      <c r="H2752" t="s">
        <v>99</v>
      </c>
      <c r="I2752" t="s">
        <v>99</v>
      </c>
      <c r="J2752" t="s">
        <v>99</v>
      </c>
      <c r="K2752" t="s">
        <v>99</v>
      </c>
      <c r="L2752" t="s">
        <v>99</v>
      </c>
    </row>
    <row r="2753" spans="1:12" x14ac:dyDescent="0.2">
      <c r="A2753">
        <v>2752</v>
      </c>
      <c r="B2753" t="s">
        <v>98</v>
      </c>
      <c r="C2753" t="s">
        <v>2780</v>
      </c>
      <c r="D2753" t="str">
        <f t="shared" si="42"/>
        <v>University of Buraimi</v>
      </c>
      <c r="E2753" t="str">
        <f>VLOOKUP(F2753, Country!$C$2:$D$134, 2, FALSE)</f>
        <v>OM</v>
      </c>
      <c r="F2753" t="str" cm="1">
        <f t="array" ref="F2753">INDEX(Country!$A$2:$A$134, MAX(IF(RIGHT($C2753,LEN(Country!$A$2:$A$134))=Country!$A$2:$A$134, ROW(Country!$A$2:$A$134)-ROW(Country!$A$2)+1, 0)))</f>
        <v>Oman</v>
      </c>
      <c r="G2753" t="s">
        <v>99</v>
      </c>
      <c r="H2753" t="s">
        <v>99</v>
      </c>
      <c r="I2753" t="s">
        <v>99</v>
      </c>
      <c r="J2753" t="s">
        <v>99</v>
      </c>
      <c r="K2753" t="s">
        <v>99</v>
      </c>
      <c r="L2753" t="s">
        <v>99</v>
      </c>
    </row>
    <row r="2754" spans="1:12" x14ac:dyDescent="0.2">
      <c r="A2754">
        <v>2753</v>
      </c>
      <c r="B2754" t="s">
        <v>98</v>
      </c>
      <c r="C2754" t="s">
        <v>2781</v>
      </c>
      <c r="D2754" t="str">
        <f t="shared" si="42"/>
        <v>University of Chichester</v>
      </c>
      <c r="E2754" t="str">
        <f>VLOOKUP(F2754, Country!$C$2:$D$134, 2, FALSE)</f>
        <v>GB</v>
      </c>
      <c r="F2754" t="str" cm="1">
        <f t="array" ref="F2754">INDEX(Country!$A$2:$A$134, MAX(IF(RIGHT($C2754,LEN(Country!$A$2:$A$134))=Country!$A$2:$A$134, ROW(Country!$A$2:$A$134)-ROW(Country!$A$2)+1, 0)))</f>
        <v>United Kingdom</v>
      </c>
      <c r="G2754" t="s">
        <v>99</v>
      </c>
      <c r="H2754" t="s">
        <v>99</v>
      </c>
      <c r="I2754" t="s">
        <v>99</v>
      </c>
      <c r="J2754" t="s">
        <v>99</v>
      </c>
      <c r="K2754" t="s">
        <v>99</v>
      </c>
      <c r="L2754" t="s">
        <v>99</v>
      </c>
    </row>
    <row r="2755" spans="1:12" x14ac:dyDescent="0.2">
      <c r="A2755">
        <v>2754</v>
      </c>
      <c r="B2755" t="s">
        <v>98</v>
      </c>
      <c r="C2755" t="s">
        <v>2782</v>
      </c>
      <c r="D2755" t="str">
        <f t="shared" ref="D2755:D2818" si="43">LEFT(C2755, LEN(C2755)-LEN(F2755))</f>
        <v>University of Civil Protection</v>
      </c>
      <c r="E2755" t="str">
        <f>VLOOKUP(F2755, Country!$C$2:$D$134, 2, FALSE)</f>
        <v>BY</v>
      </c>
      <c r="F2755" t="str" cm="1">
        <f t="array" ref="F2755">INDEX(Country!$A$2:$A$134, MAX(IF(RIGHT($C2755,LEN(Country!$A$2:$A$134))=Country!$A$2:$A$134, ROW(Country!$A$2:$A$134)-ROW(Country!$A$2)+1, 0)))</f>
        <v>Belarus</v>
      </c>
      <c r="G2755" t="s">
        <v>99</v>
      </c>
      <c r="H2755" t="s">
        <v>99</v>
      </c>
      <c r="I2755" t="s">
        <v>99</v>
      </c>
      <c r="J2755" t="s">
        <v>99</v>
      </c>
      <c r="K2755" t="s">
        <v>99</v>
      </c>
      <c r="L2755" t="s">
        <v>99</v>
      </c>
    </row>
    <row r="2756" spans="1:12" x14ac:dyDescent="0.2">
      <c r="A2756">
        <v>2755</v>
      </c>
      <c r="B2756" t="s">
        <v>98</v>
      </c>
      <c r="C2756" t="s">
        <v>2783</v>
      </c>
      <c r="D2756" t="str">
        <f t="shared" si="43"/>
        <v>University of Constantine 3</v>
      </c>
      <c r="E2756" t="str">
        <f>VLOOKUP(F2756, Country!$C$2:$D$134, 2, FALSE)</f>
        <v>DZ</v>
      </c>
      <c r="F2756" t="str" cm="1">
        <f t="array" ref="F2756">INDEX(Country!$A$2:$A$134, MAX(IF(RIGHT($C2756,LEN(Country!$A$2:$A$134))=Country!$A$2:$A$134, ROW(Country!$A$2:$A$134)-ROW(Country!$A$2)+1, 0)))</f>
        <v>Algeria</v>
      </c>
      <c r="G2756" t="s">
        <v>99</v>
      </c>
      <c r="H2756" t="s">
        <v>99</v>
      </c>
      <c r="I2756" t="s">
        <v>99</v>
      </c>
      <c r="J2756" t="s">
        <v>99</v>
      </c>
      <c r="K2756" t="s">
        <v>99</v>
      </c>
      <c r="L2756" t="s">
        <v>99</v>
      </c>
    </row>
    <row r="2757" spans="1:12" x14ac:dyDescent="0.2">
      <c r="A2757">
        <v>2756</v>
      </c>
      <c r="B2757" t="s">
        <v>98</v>
      </c>
      <c r="C2757" t="s">
        <v>2784</v>
      </c>
      <c r="D2757" t="str">
        <f t="shared" si="43"/>
        <v>University of Cross River State</v>
      </c>
      <c r="E2757" t="str">
        <f>VLOOKUP(F2757, Country!$C$2:$D$134, 2, FALSE)</f>
        <v>NG</v>
      </c>
      <c r="F2757" t="str" cm="1">
        <f t="array" ref="F2757">INDEX(Country!$A$2:$A$134, MAX(IF(RIGHT($C2757,LEN(Country!$A$2:$A$134))=Country!$A$2:$A$134, ROW(Country!$A$2:$A$134)-ROW(Country!$A$2)+1, 0)))</f>
        <v>Nigeria</v>
      </c>
      <c r="G2757" t="s">
        <v>99</v>
      </c>
      <c r="H2757" t="s">
        <v>99</v>
      </c>
      <c r="I2757" t="s">
        <v>99</v>
      </c>
      <c r="J2757" t="s">
        <v>99</v>
      </c>
      <c r="K2757" t="s">
        <v>99</v>
      </c>
      <c r="L2757" t="s">
        <v>99</v>
      </c>
    </row>
    <row r="2758" spans="1:12" x14ac:dyDescent="0.2">
      <c r="A2758">
        <v>2757</v>
      </c>
      <c r="B2758" t="s">
        <v>98</v>
      </c>
      <c r="C2758" t="s">
        <v>2785</v>
      </c>
      <c r="D2758" t="str">
        <f t="shared" si="43"/>
        <v>University of Cumbria</v>
      </c>
      <c r="E2758" t="str">
        <f>VLOOKUP(F2758, Country!$C$2:$D$134, 2, FALSE)</f>
        <v>GB</v>
      </c>
      <c r="F2758" t="str" cm="1">
        <f t="array" ref="F2758">INDEX(Country!$A$2:$A$134, MAX(IF(RIGHT($C2758,LEN(Country!$A$2:$A$134))=Country!$A$2:$A$134, ROW(Country!$A$2:$A$134)-ROW(Country!$A$2)+1, 0)))</f>
        <v>United Kingdom</v>
      </c>
      <c r="G2758" t="s">
        <v>99</v>
      </c>
      <c r="H2758" t="s">
        <v>99</v>
      </c>
      <c r="I2758" t="s">
        <v>99</v>
      </c>
      <c r="J2758" t="s">
        <v>99</v>
      </c>
      <c r="K2758" t="s">
        <v>99</v>
      </c>
      <c r="L2758" t="s">
        <v>99</v>
      </c>
    </row>
    <row r="2759" spans="1:12" x14ac:dyDescent="0.2">
      <c r="A2759">
        <v>2758</v>
      </c>
      <c r="B2759" t="s">
        <v>98</v>
      </c>
      <c r="C2759" t="s">
        <v>2786</v>
      </c>
      <c r="D2759" t="str">
        <f t="shared" si="43"/>
        <v>University of Cyberjaya</v>
      </c>
      <c r="E2759" t="str">
        <f>VLOOKUP(F2759, Country!$C$2:$D$134, 2, FALSE)</f>
        <v>MY</v>
      </c>
      <c r="F2759" t="str" cm="1">
        <f t="array" ref="F2759">INDEX(Country!$A$2:$A$134, MAX(IF(RIGHT($C2759,LEN(Country!$A$2:$A$134))=Country!$A$2:$A$134, ROW(Country!$A$2:$A$134)-ROW(Country!$A$2)+1, 0)))</f>
        <v>Malaysia</v>
      </c>
      <c r="G2759" t="s">
        <v>99</v>
      </c>
      <c r="H2759" t="s">
        <v>99</v>
      </c>
      <c r="I2759" t="s">
        <v>99</v>
      </c>
      <c r="J2759" t="s">
        <v>99</v>
      </c>
      <c r="K2759" t="s">
        <v>99</v>
      </c>
      <c r="L2759" t="s">
        <v>99</v>
      </c>
    </row>
    <row r="2760" spans="1:12" x14ac:dyDescent="0.2">
      <c r="A2760">
        <v>2759</v>
      </c>
      <c r="B2760" t="s">
        <v>98</v>
      </c>
      <c r="C2760" t="s">
        <v>2787</v>
      </c>
      <c r="D2760" t="str">
        <f t="shared" si="43"/>
        <v>University of Dubai</v>
      </c>
      <c r="E2760" t="str">
        <f>VLOOKUP(F2760, Country!$C$2:$D$134, 2, FALSE)</f>
        <v>AE</v>
      </c>
      <c r="F2760" t="str" cm="1">
        <f t="array" ref="F2760">INDEX(Country!$A$2:$A$134, MAX(IF(RIGHT($C2760,LEN(Country!$A$2:$A$134))=Country!$A$2:$A$134, ROW(Country!$A$2:$A$134)-ROW(Country!$A$2)+1, 0)))</f>
        <v>United Arab Emirates</v>
      </c>
      <c r="G2760" t="s">
        <v>99</v>
      </c>
      <c r="H2760" t="s">
        <v>99</v>
      </c>
      <c r="I2760" t="s">
        <v>99</v>
      </c>
      <c r="J2760" t="s">
        <v>99</v>
      </c>
      <c r="K2760" t="s">
        <v>99</v>
      </c>
      <c r="L2760" t="s">
        <v>99</v>
      </c>
    </row>
    <row r="2761" spans="1:12" x14ac:dyDescent="0.2">
      <c r="A2761">
        <v>2760</v>
      </c>
      <c r="B2761" t="s">
        <v>98</v>
      </c>
      <c r="C2761" t="s">
        <v>2788</v>
      </c>
      <c r="D2761" t="str">
        <f t="shared" si="43"/>
        <v>University of Eastern Philippines</v>
      </c>
      <c r="E2761" t="str">
        <f>VLOOKUP(F2761, Country!$C$2:$D$134, 2, FALSE)</f>
        <v>PH</v>
      </c>
      <c r="F2761" t="str" cm="1">
        <f t="array" ref="F2761">INDEX(Country!$A$2:$A$134, MAX(IF(RIGHT($C2761,LEN(Country!$A$2:$A$134))=Country!$A$2:$A$134, ROW(Country!$A$2:$A$134)-ROW(Country!$A$2)+1, 0)))</f>
        <v>Philippines</v>
      </c>
      <c r="G2761" t="s">
        <v>99</v>
      </c>
      <c r="H2761" t="s">
        <v>99</v>
      </c>
      <c r="I2761" t="s">
        <v>99</v>
      </c>
      <c r="J2761" t="s">
        <v>99</v>
      </c>
      <c r="K2761" t="s">
        <v>99</v>
      </c>
      <c r="L2761" t="s">
        <v>99</v>
      </c>
    </row>
    <row r="2762" spans="1:12" x14ac:dyDescent="0.2">
      <c r="A2762">
        <v>2761</v>
      </c>
      <c r="B2762" t="s">
        <v>98</v>
      </c>
      <c r="C2762" t="s">
        <v>2789</v>
      </c>
      <c r="D2762" t="str">
        <f t="shared" si="43"/>
        <v>VIZJA University</v>
      </c>
      <c r="E2762" t="str">
        <f>VLOOKUP(F2762, Country!$C$2:$D$134, 2, FALSE)</f>
        <v>PL</v>
      </c>
      <c r="F2762" t="str" cm="1">
        <f t="array" ref="F2762">INDEX(Country!$A$2:$A$134, MAX(IF(RIGHT($C2762,LEN(Country!$A$2:$A$134))=Country!$A$2:$A$134, ROW(Country!$A$2:$A$134)-ROW(Country!$A$2)+1, 0)))</f>
        <v>Poland</v>
      </c>
      <c r="G2762" t="s">
        <v>99</v>
      </c>
      <c r="H2762" t="s">
        <v>99</v>
      </c>
      <c r="I2762" t="s">
        <v>99</v>
      </c>
      <c r="J2762" t="s">
        <v>99</v>
      </c>
      <c r="K2762" t="s">
        <v>99</v>
      </c>
      <c r="L2762" t="s">
        <v>99</v>
      </c>
    </row>
    <row r="2763" spans="1:12" x14ac:dyDescent="0.2">
      <c r="A2763">
        <v>2762</v>
      </c>
      <c r="B2763" t="s">
        <v>98</v>
      </c>
      <c r="C2763" t="s">
        <v>2790</v>
      </c>
      <c r="D2763" t="str">
        <f t="shared" si="43"/>
        <v>University of Economics and Pedagogics</v>
      </c>
      <c r="E2763" t="str">
        <f>VLOOKUP(F2763, Country!$C$2:$D$134, 2, FALSE)</f>
        <v>UZ</v>
      </c>
      <c r="F2763" t="str" cm="1">
        <f t="array" ref="F2763">INDEX(Country!$A$2:$A$134, MAX(IF(RIGHT($C2763,LEN(Country!$A$2:$A$134))=Country!$A$2:$A$134, ROW(Country!$A$2:$A$134)-ROW(Country!$A$2)+1, 0)))</f>
        <v>Uzbekistan</v>
      </c>
      <c r="G2763" t="s">
        <v>99</v>
      </c>
      <c r="H2763" t="s">
        <v>99</v>
      </c>
      <c r="I2763" t="s">
        <v>99</v>
      </c>
      <c r="J2763" t="s">
        <v>99</v>
      </c>
      <c r="K2763" t="s">
        <v>99</v>
      </c>
      <c r="L2763" t="s">
        <v>99</v>
      </c>
    </row>
    <row r="2764" spans="1:12" x14ac:dyDescent="0.2">
      <c r="A2764">
        <v>2763</v>
      </c>
      <c r="B2764" t="s">
        <v>98</v>
      </c>
      <c r="C2764" t="s">
        <v>2791</v>
      </c>
      <c r="D2764" t="str">
        <f t="shared" si="43"/>
        <v>University of Economics in Bratislava</v>
      </c>
      <c r="E2764" t="str">
        <f>VLOOKUP(F2764, Country!$C$2:$D$134, 2, FALSE)</f>
        <v>SK</v>
      </c>
      <c r="F2764" t="str" cm="1">
        <f t="array" ref="F2764">INDEX(Country!$A$2:$A$134, MAX(IF(RIGHT($C2764,LEN(Country!$A$2:$A$134))=Country!$A$2:$A$134, ROW(Country!$A$2:$A$134)-ROW(Country!$A$2)+1, 0)))</f>
        <v>Slovakia</v>
      </c>
      <c r="G2764" t="s">
        <v>99</v>
      </c>
      <c r="H2764" t="s">
        <v>99</v>
      </c>
      <c r="I2764" t="s">
        <v>99</v>
      </c>
      <c r="J2764" t="s">
        <v>99</v>
      </c>
      <c r="K2764" t="s">
        <v>99</v>
      </c>
      <c r="L2764" t="s">
        <v>99</v>
      </c>
    </row>
    <row r="2765" spans="1:12" x14ac:dyDescent="0.2">
      <c r="A2765">
        <v>2764</v>
      </c>
      <c r="B2765" t="s">
        <v>98</v>
      </c>
      <c r="C2765" t="s">
        <v>2792</v>
      </c>
      <c r="D2765" t="str">
        <f t="shared" si="43"/>
        <v>University of Economics – Varna</v>
      </c>
      <c r="E2765" t="str">
        <f>VLOOKUP(F2765, Country!$C$2:$D$134, 2, FALSE)</f>
        <v>BG</v>
      </c>
      <c r="F2765" t="str" cm="1">
        <f t="array" ref="F2765">INDEX(Country!$A$2:$A$134, MAX(IF(RIGHT($C2765,LEN(Country!$A$2:$A$134))=Country!$A$2:$A$134, ROW(Country!$A$2:$A$134)-ROW(Country!$A$2)+1, 0)))</f>
        <v>Bulgaria</v>
      </c>
      <c r="G2765" t="s">
        <v>99</v>
      </c>
      <c r="H2765" t="s">
        <v>99</v>
      </c>
      <c r="I2765" t="s">
        <v>99</v>
      </c>
      <c r="J2765" t="s">
        <v>99</v>
      </c>
      <c r="K2765" t="s">
        <v>99</v>
      </c>
      <c r="L2765" t="s">
        <v>99</v>
      </c>
    </row>
    <row r="2766" spans="1:12" x14ac:dyDescent="0.2">
      <c r="A2766">
        <v>2765</v>
      </c>
      <c r="B2766" t="s">
        <v>98</v>
      </c>
      <c r="C2766" t="s">
        <v>2793</v>
      </c>
      <c r="D2766" t="str">
        <f t="shared" si="43"/>
        <v>University of Educational Management</v>
      </c>
      <c r="E2766" t="str">
        <f>VLOOKUP(F2766, Country!$C$2:$D$134, 2, FALSE)</f>
        <v>UA</v>
      </c>
      <c r="F2766" t="str" cm="1">
        <f t="array" ref="F2766">INDEX(Country!$A$2:$A$134, MAX(IF(RIGHT($C2766,LEN(Country!$A$2:$A$134))=Country!$A$2:$A$134, ROW(Country!$A$2:$A$134)-ROW(Country!$A$2)+1, 0)))</f>
        <v>Ukraine</v>
      </c>
      <c r="G2766" t="s">
        <v>99</v>
      </c>
      <c r="H2766" t="s">
        <v>99</v>
      </c>
      <c r="I2766" t="s">
        <v>99</v>
      </c>
      <c r="J2766" t="s">
        <v>99</v>
      </c>
      <c r="K2766" t="s">
        <v>99</v>
      </c>
      <c r="L2766" t="s">
        <v>99</v>
      </c>
    </row>
    <row r="2767" spans="1:12" x14ac:dyDescent="0.2">
      <c r="A2767">
        <v>2766</v>
      </c>
      <c r="B2767" t="s">
        <v>98</v>
      </c>
      <c r="C2767" t="s">
        <v>2794</v>
      </c>
      <c r="D2767" t="str">
        <f t="shared" si="43"/>
        <v>University of Eldoret</v>
      </c>
      <c r="E2767" t="str">
        <f>VLOOKUP(F2767, Country!$C$2:$D$134, 2, FALSE)</f>
        <v>KE</v>
      </c>
      <c r="F2767" t="str" cm="1">
        <f t="array" ref="F2767">INDEX(Country!$A$2:$A$134, MAX(IF(RIGHT($C2767,LEN(Country!$A$2:$A$134))=Country!$A$2:$A$134, ROW(Country!$A$2:$A$134)-ROW(Country!$A$2)+1, 0)))</f>
        <v>Kenya</v>
      </c>
      <c r="G2767" t="s">
        <v>99</v>
      </c>
      <c r="H2767" t="s">
        <v>99</v>
      </c>
      <c r="I2767" t="s">
        <v>99</v>
      </c>
      <c r="J2767" t="s">
        <v>99</v>
      </c>
      <c r="K2767" t="s">
        <v>99</v>
      </c>
      <c r="L2767" t="s">
        <v>99</v>
      </c>
    </row>
    <row r="2768" spans="1:12" x14ac:dyDescent="0.2">
      <c r="A2768">
        <v>2767</v>
      </c>
      <c r="B2768" t="s">
        <v>98</v>
      </c>
      <c r="C2768" t="s">
        <v>2795</v>
      </c>
      <c r="D2768" t="str">
        <f t="shared" si="43"/>
        <v>University of El Oued</v>
      </c>
      <c r="E2768" t="str">
        <f>VLOOKUP(F2768, Country!$C$2:$D$134, 2, FALSE)</f>
        <v>DZ</v>
      </c>
      <c r="F2768" t="str" cm="1">
        <f t="array" ref="F2768">INDEX(Country!$A$2:$A$134, MAX(IF(RIGHT($C2768,LEN(Country!$A$2:$A$134))=Country!$A$2:$A$134, ROW(Country!$A$2:$A$134)-ROW(Country!$A$2)+1, 0)))</f>
        <v>Algeria</v>
      </c>
      <c r="G2768" t="s">
        <v>99</v>
      </c>
      <c r="H2768" t="s">
        <v>99</v>
      </c>
      <c r="I2768" t="s">
        <v>99</v>
      </c>
      <c r="J2768" t="s">
        <v>99</v>
      </c>
      <c r="K2768" t="s">
        <v>99</v>
      </c>
      <c r="L2768" t="s">
        <v>99</v>
      </c>
    </row>
    <row r="2769" spans="1:12" x14ac:dyDescent="0.2">
      <c r="A2769">
        <v>2768</v>
      </c>
      <c r="B2769" t="s">
        <v>98</v>
      </c>
      <c r="C2769" t="s">
        <v>2796</v>
      </c>
      <c r="D2769" t="str">
        <f t="shared" si="43"/>
        <v>University of Fallujah</v>
      </c>
      <c r="E2769" t="str">
        <f>VLOOKUP(F2769, Country!$C$2:$D$134, 2, FALSE)</f>
        <v>IQ</v>
      </c>
      <c r="F2769" t="str" cm="1">
        <f t="array" ref="F2769">INDEX(Country!$A$2:$A$134, MAX(IF(RIGHT($C2769,LEN(Country!$A$2:$A$134))=Country!$A$2:$A$134, ROW(Country!$A$2:$A$134)-ROW(Country!$A$2)+1, 0)))</f>
        <v>Iraq</v>
      </c>
      <c r="G2769" t="s">
        <v>99</v>
      </c>
      <c r="H2769" t="s">
        <v>99</v>
      </c>
      <c r="I2769" t="s">
        <v>99</v>
      </c>
      <c r="J2769" t="s">
        <v>99</v>
      </c>
      <c r="K2769" t="s">
        <v>99</v>
      </c>
      <c r="L2769" t="s">
        <v>99</v>
      </c>
    </row>
    <row r="2770" spans="1:12" x14ac:dyDescent="0.2">
      <c r="A2770">
        <v>2769</v>
      </c>
      <c r="B2770" t="s">
        <v>98</v>
      </c>
      <c r="C2770" t="s">
        <v>2797</v>
      </c>
      <c r="D2770" t="str">
        <f t="shared" si="43"/>
        <v>University of Franca</v>
      </c>
      <c r="E2770" t="str">
        <f>VLOOKUP(F2770, Country!$C$2:$D$134, 2, FALSE)</f>
        <v>BR</v>
      </c>
      <c r="F2770" t="str" cm="1">
        <f t="array" ref="F2770">INDEX(Country!$A$2:$A$134, MAX(IF(RIGHT($C2770,LEN(Country!$A$2:$A$134))=Country!$A$2:$A$134, ROW(Country!$A$2:$A$134)-ROW(Country!$A$2)+1, 0)))</f>
        <v>Brazil</v>
      </c>
      <c r="G2770" t="s">
        <v>99</v>
      </c>
      <c r="H2770" t="s">
        <v>99</v>
      </c>
      <c r="I2770" t="s">
        <v>99</v>
      </c>
      <c r="J2770" t="s">
        <v>99</v>
      </c>
      <c r="K2770" t="s">
        <v>99</v>
      </c>
      <c r="L2770" t="s">
        <v>99</v>
      </c>
    </row>
    <row r="2771" spans="1:12" x14ac:dyDescent="0.2">
      <c r="A2771">
        <v>2770</v>
      </c>
      <c r="B2771" t="s">
        <v>98</v>
      </c>
      <c r="C2771" t="s">
        <v>2798</v>
      </c>
      <c r="D2771" t="str">
        <f t="shared" si="43"/>
        <v>University of Garmian</v>
      </c>
      <c r="E2771" t="str">
        <f>VLOOKUP(F2771, Country!$C$2:$D$134, 2, FALSE)</f>
        <v>IQ</v>
      </c>
      <c r="F2771" t="str" cm="1">
        <f t="array" ref="F2771">INDEX(Country!$A$2:$A$134, MAX(IF(RIGHT($C2771,LEN(Country!$A$2:$A$134))=Country!$A$2:$A$134, ROW(Country!$A$2:$A$134)-ROW(Country!$A$2)+1, 0)))</f>
        <v>Iraq</v>
      </c>
      <c r="G2771" t="s">
        <v>99</v>
      </c>
      <c r="H2771" t="s">
        <v>99</v>
      </c>
      <c r="I2771" t="s">
        <v>99</v>
      </c>
      <c r="J2771" t="s">
        <v>99</v>
      </c>
      <c r="K2771" t="s">
        <v>99</v>
      </c>
      <c r="L2771" t="s">
        <v>99</v>
      </c>
    </row>
    <row r="2772" spans="1:12" x14ac:dyDescent="0.2">
      <c r="A2772">
        <v>2771</v>
      </c>
      <c r="B2772" t="s">
        <v>98</v>
      </c>
      <c r="C2772" t="s">
        <v>2799</v>
      </c>
      <c r="D2772" t="str">
        <f t="shared" si="43"/>
        <v>University of Ghardaia</v>
      </c>
      <c r="E2772" t="str">
        <f>VLOOKUP(F2772, Country!$C$2:$D$134, 2, FALSE)</f>
        <v>DZ</v>
      </c>
      <c r="F2772" t="str" cm="1">
        <f t="array" ref="F2772">INDEX(Country!$A$2:$A$134, MAX(IF(RIGHT($C2772,LEN(Country!$A$2:$A$134))=Country!$A$2:$A$134, ROW(Country!$A$2:$A$134)-ROW(Country!$A$2)+1, 0)))</f>
        <v>Algeria</v>
      </c>
      <c r="G2772" t="s">
        <v>99</v>
      </c>
      <c r="H2772" t="s">
        <v>99</v>
      </c>
      <c r="I2772" t="s">
        <v>99</v>
      </c>
      <c r="J2772" t="s">
        <v>99</v>
      </c>
      <c r="K2772" t="s">
        <v>99</v>
      </c>
      <c r="L2772" t="s">
        <v>99</v>
      </c>
    </row>
    <row r="2773" spans="1:12" x14ac:dyDescent="0.2">
      <c r="A2773">
        <v>2772</v>
      </c>
      <c r="B2773" t="s">
        <v>98</v>
      </c>
      <c r="C2773" t="s">
        <v>2800</v>
      </c>
      <c r="D2773" t="str">
        <f t="shared" si="43"/>
        <v>University of Hafr Al Batin</v>
      </c>
      <c r="E2773" t="str">
        <f>VLOOKUP(F2773, Country!$C$2:$D$134, 2, FALSE)</f>
        <v>SA</v>
      </c>
      <c r="F2773" t="str" cm="1">
        <f t="array" ref="F2773">INDEX(Country!$A$2:$A$134, MAX(IF(RIGHT($C2773,LEN(Country!$A$2:$A$134))=Country!$A$2:$A$134, ROW(Country!$A$2:$A$134)-ROW(Country!$A$2)+1, 0)))</f>
        <v>Saudi Arabia</v>
      </c>
      <c r="G2773" t="s">
        <v>99</v>
      </c>
      <c r="H2773" t="s">
        <v>99</v>
      </c>
      <c r="I2773" t="s">
        <v>99</v>
      </c>
      <c r="J2773" t="s">
        <v>99</v>
      </c>
      <c r="K2773" t="s">
        <v>99</v>
      </c>
      <c r="L2773" t="s">
        <v>99</v>
      </c>
    </row>
    <row r="2774" spans="1:12" x14ac:dyDescent="0.2">
      <c r="A2774">
        <v>2773</v>
      </c>
      <c r="B2774" t="s">
        <v>98</v>
      </c>
      <c r="C2774" t="s">
        <v>2801</v>
      </c>
      <c r="D2774" t="str">
        <f t="shared" si="43"/>
        <v>University of Halabja</v>
      </c>
      <c r="E2774" t="str">
        <f>VLOOKUP(F2774, Country!$C$2:$D$134, 2, FALSE)</f>
        <v>IQ</v>
      </c>
      <c r="F2774" t="str" cm="1">
        <f t="array" ref="F2774">INDEX(Country!$A$2:$A$134, MAX(IF(RIGHT($C2774,LEN(Country!$A$2:$A$134))=Country!$A$2:$A$134, ROW(Country!$A$2:$A$134)-ROW(Country!$A$2)+1, 0)))</f>
        <v>Iraq</v>
      </c>
      <c r="G2774" t="s">
        <v>99</v>
      </c>
      <c r="H2774" t="s">
        <v>99</v>
      </c>
      <c r="I2774" t="s">
        <v>99</v>
      </c>
      <c r="J2774" t="s">
        <v>99</v>
      </c>
      <c r="K2774" t="s">
        <v>99</v>
      </c>
      <c r="L2774" t="s">
        <v>99</v>
      </c>
    </row>
    <row r="2775" spans="1:12" x14ac:dyDescent="0.2">
      <c r="A2775">
        <v>2774</v>
      </c>
      <c r="B2775" t="s">
        <v>98</v>
      </c>
      <c r="C2775" t="s">
        <v>2802</v>
      </c>
      <c r="D2775" t="str">
        <f t="shared" si="43"/>
        <v>University of Health Sciences Lahore</v>
      </c>
      <c r="E2775" t="str">
        <f>VLOOKUP(F2775, Country!$C$2:$D$134, 2, FALSE)</f>
        <v>PK</v>
      </c>
      <c r="F2775" t="str" cm="1">
        <f t="array" ref="F2775">INDEX(Country!$A$2:$A$134, MAX(IF(RIGHT($C2775,LEN(Country!$A$2:$A$134))=Country!$A$2:$A$134, ROW(Country!$A$2:$A$134)-ROW(Country!$A$2)+1, 0)))</f>
        <v>Pakistan</v>
      </c>
      <c r="G2775" t="s">
        <v>99</v>
      </c>
      <c r="H2775" t="s">
        <v>99</v>
      </c>
      <c r="I2775" t="s">
        <v>99</v>
      </c>
      <c r="J2775" t="s">
        <v>99</v>
      </c>
      <c r="K2775" t="s">
        <v>99</v>
      </c>
      <c r="L2775" t="s">
        <v>99</v>
      </c>
    </row>
    <row r="2776" spans="1:12" x14ac:dyDescent="0.2">
      <c r="A2776">
        <v>2775</v>
      </c>
      <c r="B2776" t="s">
        <v>98</v>
      </c>
      <c r="C2776" t="s">
        <v>2803</v>
      </c>
      <c r="D2776" t="str">
        <f t="shared" si="43"/>
        <v>University of Human Development</v>
      </c>
      <c r="E2776" t="str">
        <f>VLOOKUP(F2776, Country!$C$2:$D$134, 2, FALSE)</f>
        <v>IQ</v>
      </c>
      <c r="F2776" t="str" cm="1">
        <f t="array" ref="F2776">INDEX(Country!$A$2:$A$134, MAX(IF(RIGHT($C2776,LEN(Country!$A$2:$A$134))=Country!$A$2:$A$134, ROW(Country!$A$2:$A$134)-ROW(Country!$A$2)+1, 0)))</f>
        <v>Iraq</v>
      </c>
      <c r="G2776" t="s">
        <v>99</v>
      </c>
      <c r="H2776" t="s">
        <v>99</v>
      </c>
      <c r="I2776" t="s">
        <v>99</v>
      </c>
      <c r="J2776" t="s">
        <v>99</v>
      </c>
      <c r="K2776" t="s">
        <v>99</v>
      </c>
      <c r="L2776" t="s">
        <v>99</v>
      </c>
    </row>
    <row r="2777" spans="1:12" x14ac:dyDescent="0.2">
      <c r="A2777">
        <v>2776</v>
      </c>
      <c r="B2777" t="s">
        <v>98</v>
      </c>
      <c r="C2777" t="s">
        <v>2804</v>
      </c>
      <c r="D2777" t="str">
        <f t="shared" si="43"/>
        <v>University of Information Technology and Communications</v>
      </c>
      <c r="E2777" t="str">
        <f>VLOOKUP(F2777, Country!$C$2:$D$134, 2, FALSE)</f>
        <v>IQ</v>
      </c>
      <c r="F2777" t="str" cm="1">
        <f t="array" ref="F2777">INDEX(Country!$A$2:$A$134, MAX(IF(RIGHT($C2777,LEN(Country!$A$2:$A$134))=Country!$A$2:$A$134, ROW(Country!$A$2:$A$134)-ROW(Country!$A$2)+1, 0)))</f>
        <v>Iraq</v>
      </c>
      <c r="G2777" t="s">
        <v>99</v>
      </c>
      <c r="H2777" t="s">
        <v>99</v>
      </c>
      <c r="I2777" t="s">
        <v>99</v>
      </c>
      <c r="J2777" t="s">
        <v>99</v>
      </c>
      <c r="K2777" t="s">
        <v>99</v>
      </c>
      <c r="L2777" t="s">
        <v>99</v>
      </c>
    </row>
    <row r="2778" spans="1:12" x14ac:dyDescent="0.2">
      <c r="A2778">
        <v>2777</v>
      </c>
      <c r="B2778" t="s">
        <v>98</v>
      </c>
      <c r="C2778" t="s">
        <v>2805</v>
      </c>
      <c r="D2778" t="str">
        <f t="shared" si="43"/>
        <v>University of Jendouba</v>
      </c>
      <c r="E2778" t="str">
        <f>VLOOKUP(F2778, Country!$C$2:$D$134, 2, FALSE)</f>
        <v>TN</v>
      </c>
      <c r="F2778" t="str" cm="1">
        <f t="array" ref="F2778">INDEX(Country!$A$2:$A$134, MAX(IF(RIGHT($C2778,LEN(Country!$A$2:$A$134))=Country!$A$2:$A$134, ROW(Country!$A$2:$A$134)-ROW(Country!$A$2)+1, 0)))</f>
        <v>Tunisia</v>
      </c>
      <c r="G2778" t="s">
        <v>99</v>
      </c>
      <c r="H2778" t="s">
        <v>99</v>
      </c>
      <c r="I2778" t="s">
        <v>99</v>
      </c>
      <c r="J2778" t="s">
        <v>99</v>
      </c>
      <c r="K2778" t="s">
        <v>99</v>
      </c>
      <c r="L2778" t="s">
        <v>99</v>
      </c>
    </row>
    <row r="2779" spans="1:12" x14ac:dyDescent="0.2">
      <c r="A2779">
        <v>2778</v>
      </c>
      <c r="B2779" t="s">
        <v>98</v>
      </c>
      <c r="C2779" t="s">
        <v>2806</v>
      </c>
      <c r="D2779" t="str">
        <f t="shared" si="43"/>
        <v>University of Kabianga</v>
      </c>
      <c r="E2779" t="str">
        <f>VLOOKUP(F2779, Country!$C$2:$D$134, 2, FALSE)</f>
        <v>KE</v>
      </c>
      <c r="F2779" t="str" cm="1">
        <f t="array" ref="F2779">INDEX(Country!$A$2:$A$134, MAX(IF(RIGHT($C2779,LEN(Country!$A$2:$A$134))=Country!$A$2:$A$134, ROW(Country!$A$2:$A$134)-ROW(Country!$A$2)+1, 0)))</f>
        <v>Kenya</v>
      </c>
      <c r="G2779" t="s">
        <v>99</v>
      </c>
      <c r="H2779" t="s">
        <v>99</v>
      </c>
      <c r="I2779" t="s">
        <v>99</v>
      </c>
      <c r="J2779" t="s">
        <v>99</v>
      </c>
      <c r="K2779" t="s">
        <v>99</v>
      </c>
      <c r="L2779" t="s">
        <v>99</v>
      </c>
    </row>
    <row r="2780" spans="1:12" x14ac:dyDescent="0.2">
      <c r="A2780">
        <v>2779</v>
      </c>
      <c r="B2780" t="s">
        <v>98</v>
      </c>
      <c r="C2780" t="s">
        <v>2807</v>
      </c>
      <c r="D2780" t="str">
        <f t="shared" si="43"/>
        <v>University of Kairouan</v>
      </c>
      <c r="E2780" t="str">
        <f>VLOOKUP(F2780, Country!$C$2:$D$134, 2, FALSE)</f>
        <v>TN</v>
      </c>
      <c r="F2780" t="str" cm="1">
        <f t="array" ref="F2780">INDEX(Country!$A$2:$A$134, MAX(IF(RIGHT($C2780,LEN(Country!$A$2:$A$134))=Country!$A$2:$A$134, ROW(Country!$A$2:$A$134)-ROW(Country!$A$2)+1, 0)))</f>
        <v>Tunisia</v>
      </c>
      <c r="G2780" t="s">
        <v>99</v>
      </c>
      <c r="H2780" t="s">
        <v>99</v>
      </c>
      <c r="I2780" t="s">
        <v>99</v>
      </c>
      <c r="J2780" t="s">
        <v>99</v>
      </c>
      <c r="K2780" t="s">
        <v>99</v>
      </c>
      <c r="L2780" t="s">
        <v>99</v>
      </c>
    </row>
    <row r="2781" spans="1:12" x14ac:dyDescent="0.2">
      <c r="A2781">
        <v>2780</v>
      </c>
      <c r="B2781" t="s">
        <v>98</v>
      </c>
      <c r="C2781" t="s">
        <v>2808</v>
      </c>
      <c r="D2781" t="str">
        <f t="shared" si="43"/>
        <v>University of Kirkuk</v>
      </c>
      <c r="E2781" t="str">
        <f>VLOOKUP(F2781, Country!$C$2:$D$134, 2, FALSE)</f>
        <v>IQ</v>
      </c>
      <c r="F2781" t="str" cm="1">
        <f t="array" ref="F2781">INDEX(Country!$A$2:$A$134, MAX(IF(RIGHT($C2781,LEN(Country!$A$2:$A$134))=Country!$A$2:$A$134, ROW(Country!$A$2:$A$134)-ROW(Country!$A$2)+1, 0)))</f>
        <v>Iraq</v>
      </c>
      <c r="G2781" t="s">
        <v>99</v>
      </c>
      <c r="H2781" t="s">
        <v>99</v>
      </c>
      <c r="I2781" t="s">
        <v>99</v>
      </c>
      <c r="J2781" t="s">
        <v>99</v>
      </c>
      <c r="K2781" t="s">
        <v>99</v>
      </c>
      <c r="L2781" t="s">
        <v>99</v>
      </c>
    </row>
    <row r="2782" spans="1:12" x14ac:dyDescent="0.2">
      <c r="A2782">
        <v>2781</v>
      </c>
      <c r="B2782" t="s">
        <v>98</v>
      </c>
      <c r="C2782" t="s">
        <v>2809</v>
      </c>
      <c r="D2782" t="str">
        <f t="shared" si="43"/>
        <v>University of Liberal Arts Bangladesh</v>
      </c>
      <c r="E2782" t="str">
        <f>VLOOKUP(F2782, Country!$C$2:$D$134, 2, FALSE)</f>
        <v>BD</v>
      </c>
      <c r="F2782" t="str" cm="1">
        <f t="array" ref="F2782">INDEX(Country!$A$2:$A$134, MAX(IF(RIGHT($C2782,LEN(Country!$A$2:$A$134))=Country!$A$2:$A$134, ROW(Country!$A$2:$A$134)-ROW(Country!$A$2)+1, 0)))</f>
        <v>Bangladesh</v>
      </c>
      <c r="G2782" t="s">
        <v>99</v>
      </c>
      <c r="H2782" t="s">
        <v>99</v>
      </c>
      <c r="I2782" t="s">
        <v>99</v>
      </c>
      <c r="J2782" t="s">
        <v>99</v>
      </c>
      <c r="K2782" t="s">
        <v>99</v>
      </c>
      <c r="L2782" t="s">
        <v>99</v>
      </c>
    </row>
    <row r="2783" spans="1:12" x14ac:dyDescent="0.2">
      <c r="A2783">
        <v>2782</v>
      </c>
      <c r="B2783" t="s">
        <v>98</v>
      </c>
      <c r="C2783" t="s">
        <v>2810</v>
      </c>
      <c r="D2783" t="str">
        <f t="shared" si="43"/>
        <v>University of Magallanes</v>
      </c>
      <c r="E2783" t="str">
        <f>VLOOKUP(F2783, Country!$C$2:$D$134, 2, FALSE)</f>
        <v>CL</v>
      </c>
      <c r="F2783" t="str" cm="1">
        <f t="array" ref="F2783">INDEX(Country!$A$2:$A$134, MAX(IF(RIGHT($C2783,LEN(Country!$A$2:$A$134))=Country!$A$2:$A$134, ROW(Country!$A$2:$A$134)-ROW(Country!$A$2)+1, 0)))</f>
        <v>Chile</v>
      </c>
      <c r="G2783" t="s">
        <v>99</v>
      </c>
      <c r="H2783" t="s">
        <v>99</v>
      </c>
      <c r="I2783" t="s">
        <v>99</v>
      </c>
      <c r="J2783" t="s">
        <v>99</v>
      </c>
      <c r="K2783" t="s">
        <v>99</v>
      </c>
      <c r="L2783" t="s">
        <v>99</v>
      </c>
    </row>
    <row r="2784" spans="1:12" x14ac:dyDescent="0.2">
      <c r="A2784">
        <v>2783</v>
      </c>
      <c r="B2784" t="s">
        <v>98</v>
      </c>
      <c r="C2784" t="s">
        <v>2811</v>
      </c>
      <c r="D2784" t="str">
        <f t="shared" si="43"/>
        <v>University of Maiduguri</v>
      </c>
      <c r="E2784" t="str">
        <f>VLOOKUP(F2784, Country!$C$2:$D$134, 2, FALSE)</f>
        <v>NG</v>
      </c>
      <c r="F2784" t="str" cm="1">
        <f t="array" ref="F2784">INDEX(Country!$A$2:$A$134, MAX(IF(RIGHT($C2784,LEN(Country!$A$2:$A$134))=Country!$A$2:$A$134, ROW(Country!$A$2:$A$134)-ROW(Country!$A$2)+1, 0)))</f>
        <v>Nigeria</v>
      </c>
      <c r="G2784" t="s">
        <v>99</v>
      </c>
      <c r="H2784" t="s">
        <v>99</v>
      </c>
      <c r="I2784" t="s">
        <v>99</v>
      </c>
      <c r="J2784" t="s">
        <v>99</v>
      </c>
      <c r="K2784" t="s">
        <v>99</v>
      </c>
      <c r="L2784" t="s">
        <v>99</v>
      </c>
    </row>
    <row r="2785" spans="1:12" x14ac:dyDescent="0.2">
      <c r="A2785">
        <v>2784</v>
      </c>
      <c r="B2785" t="s">
        <v>98</v>
      </c>
      <c r="C2785" t="s">
        <v>2812</v>
      </c>
      <c r="D2785" t="str">
        <f t="shared" si="43"/>
        <v>University of Medea</v>
      </c>
      <c r="E2785" t="str">
        <f>VLOOKUP(F2785, Country!$C$2:$D$134, 2, FALSE)</f>
        <v>DZ</v>
      </c>
      <c r="F2785" t="str" cm="1">
        <f t="array" ref="F2785">INDEX(Country!$A$2:$A$134, MAX(IF(RIGHT($C2785,LEN(Country!$A$2:$A$134))=Country!$A$2:$A$134, ROW(Country!$A$2:$A$134)-ROW(Country!$A$2)+1, 0)))</f>
        <v>Algeria</v>
      </c>
      <c r="G2785" t="s">
        <v>99</v>
      </c>
      <c r="H2785" t="s">
        <v>99</v>
      </c>
      <c r="I2785" t="s">
        <v>99</v>
      </c>
      <c r="J2785" t="s">
        <v>99</v>
      </c>
      <c r="K2785" t="s">
        <v>99</v>
      </c>
      <c r="L2785" t="s">
        <v>99</v>
      </c>
    </row>
    <row r="2786" spans="1:12" x14ac:dyDescent="0.2">
      <c r="A2786">
        <v>2785</v>
      </c>
      <c r="B2786" t="s">
        <v>98</v>
      </c>
      <c r="C2786" t="s">
        <v>2813</v>
      </c>
      <c r="D2786" t="str">
        <f t="shared" si="43"/>
        <v>University of Misan</v>
      </c>
      <c r="E2786" t="str">
        <f>VLOOKUP(F2786, Country!$C$2:$D$134, 2, FALSE)</f>
        <v>IQ</v>
      </c>
      <c r="F2786" t="str" cm="1">
        <f t="array" ref="F2786">INDEX(Country!$A$2:$A$134, MAX(IF(RIGHT($C2786,LEN(Country!$A$2:$A$134))=Country!$A$2:$A$134, ROW(Country!$A$2:$A$134)-ROW(Country!$A$2)+1, 0)))</f>
        <v>Iraq</v>
      </c>
      <c r="G2786" t="s">
        <v>99</v>
      </c>
      <c r="H2786" t="s">
        <v>99</v>
      </c>
      <c r="I2786" t="s">
        <v>99</v>
      </c>
      <c r="J2786" t="s">
        <v>99</v>
      </c>
      <c r="K2786" t="s">
        <v>99</v>
      </c>
      <c r="L2786" t="s">
        <v>99</v>
      </c>
    </row>
    <row r="2787" spans="1:12" x14ac:dyDescent="0.2">
      <c r="A2787">
        <v>2786</v>
      </c>
      <c r="B2787" t="s">
        <v>98</v>
      </c>
      <c r="C2787" t="s">
        <v>2814</v>
      </c>
      <c r="D2787" t="str">
        <f t="shared" si="43"/>
        <v>University of Mohamed Lamine Debaghin Setif 2</v>
      </c>
      <c r="E2787" t="str">
        <f>VLOOKUP(F2787, Country!$C$2:$D$134, 2, FALSE)</f>
        <v>DZ</v>
      </c>
      <c r="F2787" t="str" cm="1">
        <f t="array" ref="F2787">INDEX(Country!$A$2:$A$134, MAX(IF(RIGHT($C2787,LEN(Country!$A$2:$A$134))=Country!$A$2:$A$134, ROW(Country!$A$2:$A$134)-ROW(Country!$A$2)+1, 0)))</f>
        <v>Algeria</v>
      </c>
      <c r="G2787" t="s">
        <v>99</v>
      </c>
      <c r="H2787" t="s">
        <v>99</v>
      </c>
      <c r="I2787" t="s">
        <v>99</v>
      </c>
      <c r="J2787" t="s">
        <v>99</v>
      </c>
      <c r="K2787" t="s">
        <v>99</v>
      </c>
      <c r="L2787" t="s">
        <v>99</v>
      </c>
    </row>
    <row r="2788" spans="1:12" x14ac:dyDescent="0.2">
      <c r="A2788">
        <v>2787</v>
      </c>
      <c r="B2788" t="s">
        <v>98</v>
      </c>
      <c r="C2788" t="s">
        <v>2815</v>
      </c>
      <c r="D2788" t="str">
        <f t="shared" si="43"/>
        <v>University of Monterrey</v>
      </c>
      <c r="E2788" t="str">
        <f>VLOOKUP(F2788, Country!$C$2:$D$134, 2, FALSE)</f>
        <v>MX</v>
      </c>
      <c r="F2788" t="str" cm="1">
        <f t="array" ref="F2788">INDEX(Country!$A$2:$A$134, MAX(IF(RIGHT($C2788,LEN(Country!$A$2:$A$134))=Country!$A$2:$A$134, ROW(Country!$A$2:$A$134)-ROW(Country!$A$2)+1, 0)))</f>
        <v>Mexico</v>
      </c>
      <c r="G2788" t="s">
        <v>99</v>
      </c>
      <c r="H2788" t="s">
        <v>99</v>
      </c>
      <c r="I2788" t="s">
        <v>99</v>
      </c>
      <c r="J2788" t="s">
        <v>99</v>
      </c>
      <c r="K2788" t="s">
        <v>99</v>
      </c>
      <c r="L2788" t="s">
        <v>99</v>
      </c>
    </row>
    <row r="2789" spans="1:12" x14ac:dyDescent="0.2">
      <c r="A2789">
        <v>2788</v>
      </c>
      <c r="B2789" t="s">
        <v>98</v>
      </c>
      <c r="C2789" t="s">
        <v>2877</v>
      </c>
      <c r="D2789" t="str">
        <f t="shared" si="43"/>
        <v>University of National and World Economy</v>
      </c>
      <c r="E2789" t="str">
        <f>VLOOKUP(F2789, Country!$C$2:$D$134, 2, FALSE)</f>
        <v>BG</v>
      </c>
      <c r="F2789" t="str" cm="1">
        <f t="array" ref="F2789">INDEX(Country!$A$2:$A$134, MAX(IF(RIGHT($C2789,LEN(Country!$A$2:$A$134))=Country!$A$2:$A$134, ROW(Country!$A$2:$A$134)-ROW(Country!$A$2)+1, 0)))</f>
        <v>Bulgaria</v>
      </c>
      <c r="G2789" t="s">
        <v>99</v>
      </c>
      <c r="H2789" t="s">
        <v>99</v>
      </c>
      <c r="I2789" t="s">
        <v>99</v>
      </c>
      <c r="J2789" t="s">
        <v>99</v>
      </c>
      <c r="K2789" t="s">
        <v>99</v>
      </c>
      <c r="L2789" t="s">
        <v>99</v>
      </c>
    </row>
    <row r="2790" spans="1:12" x14ac:dyDescent="0.2">
      <c r="A2790">
        <v>2789</v>
      </c>
      <c r="B2790" t="s">
        <v>98</v>
      </c>
      <c r="C2790" t="s">
        <v>2816</v>
      </c>
      <c r="D2790" t="str">
        <f t="shared" si="43"/>
        <v>University of North Carolina Wilmington</v>
      </c>
      <c r="E2790" t="str">
        <f>VLOOKUP(F2790, Country!$C$2:$D$134, 2, FALSE)</f>
        <v>US</v>
      </c>
      <c r="F2790" t="str" cm="1">
        <f t="array" ref="F2790">INDEX(Country!$A$2:$A$134, MAX(IF(RIGHT($C2790,LEN(Country!$A$2:$A$134))=Country!$A$2:$A$134, ROW(Country!$A$2:$A$134)-ROW(Country!$A$2)+1, 0)))</f>
        <v>United States</v>
      </c>
      <c r="G2790" t="s">
        <v>99</v>
      </c>
      <c r="H2790" t="s">
        <v>99</v>
      </c>
      <c r="I2790" t="s">
        <v>99</v>
      </c>
      <c r="J2790" t="s">
        <v>99</v>
      </c>
      <c r="K2790" t="s">
        <v>99</v>
      </c>
      <c r="L2790" t="s">
        <v>99</v>
      </c>
    </row>
    <row r="2791" spans="1:12" x14ac:dyDescent="0.2">
      <c r="A2791">
        <v>2790</v>
      </c>
      <c r="B2791" t="s">
        <v>98</v>
      </c>
      <c r="C2791" t="s">
        <v>2817</v>
      </c>
      <c r="D2791" t="str">
        <f t="shared" si="43"/>
        <v>University of Okara</v>
      </c>
      <c r="E2791" t="str">
        <f>VLOOKUP(F2791, Country!$C$2:$D$134, 2, FALSE)</f>
        <v>PK</v>
      </c>
      <c r="F2791" t="str" cm="1">
        <f t="array" ref="F2791">INDEX(Country!$A$2:$A$134, MAX(IF(RIGHT($C2791,LEN(Country!$A$2:$A$134))=Country!$A$2:$A$134, ROW(Country!$A$2:$A$134)-ROW(Country!$A$2)+1, 0)))</f>
        <v>Pakistan</v>
      </c>
      <c r="G2791" t="s">
        <v>99</v>
      </c>
      <c r="H2791" t="s">
        <v>99</v>
      </c>
      <c r="I2791" t="s">
        <v>99</v>
      </c>
      <c r="J2791" t="s">
        <v>99</v>
      </c>
      <c r="K2791" t="s">
        <v>99</v>
      </c>
      <c r="L2791" t="s">
        <v>99</v>
      </c>
    </row>
    <row r="2792" spans="1:12" x14ac:dyDescent="0.2">
      <c r="A2792">
        <v>2791</v>
      </c>
      <c r="B2792" t="s">
        <v>98</v>
      </c>
      <c r="C2792" t="s">
        <v>2818</v>
      </c>
      <c r="D2792" t="str">
        <f t="shared" si="43"/>
        <v>University of Petra</v>
      </c>
      <c r="E2792" t="str">
        <f>VLOOKUP(F2792, Country!$C$2:$D$134, 2, FALSE)</f>
        <v>JO</v>
      </c>
      <c r="F2792" t="str" cm="1">
        <f t="array" ref="F2792">INDEX(Country!$A$2:$A$134, MAX(IF(RIGHT($C2792,LEN(Country!$A$2:$A$134))=Country!$A$2:$A$134, ROW(Country!$A$2:$A$134)-ROW(Country!$A$2)+1, 0)))</f>
        <v>Jordan</v>
      </c>
      <c r="G2792" t="s">
        <v>99</v>
      </c>
      <c r="H2792" t="s">
        <v>99</v>
      </c>
      <c r="I2792" t="s">
        <v>99</v>
      </c>
      <c r="J2792" t="s">
        <v>99</v>
      </c>
      <c r="K2792" t="s">
        <v>99</v>
      </c>
      <c r="L2792" t="s">
        <v>99</v>
      </c>
    </row>
    <row r="2793" spans="1:12" x14ac:dyDescent="0.2">
      <c r="A2793">
        <v>2792</v>
      </c>
      <c r="B2793" t="s">
        <v>98</v>
      </c>
      <c r="C2793" t="s">
        <v>2819</v>
      </c>
      <c r="D2793" t="str">
        <f t="shared" si="43"/>
        <v>University of Poonch Rawalakot</v>
      </c>
      <c r="E2793" t="str">
        <f>VLOOKUP(F2793, Country!$C$2:$D$134, 2, FALSE)</f>
        <v>PK</v>
      </c>
      <c r="F2793" t="str" cm="1">
        <f t="array" ref="F2793">INDEX(Country!$A$2:$A$134, MAX(IF(RIGHT($C2793,LEN(Country!$A$2:$A$134))=Country!$A$2:$A$134, ROW(Country!$A$2:$A$134)-ROW(Country!$A$2)+1, 0)))</f>
        <v>Pakistan</v>
      </c>
      <c r="G2793" t="s">
        <v>99</v>
      </c>
      <c r="H2793" t="s">
        <v>99</v>
      </c>
      <c r="I2793" t="s">
        <v>99</v>
      </c>
      <c r="J2793" t="s">
        <v>99</v>
      </c>
      <c r="K2793" t="s">
        <v>99</v>
      </c>
      <c r="L2793" t="s">
        <v>99</v>
      </c>
    </row>
    <row r="2794" spans="1:12" x14ac:dyDescent="0.2">
      <c r="A2794">
        <v>2793</v>
      </c>
      <c r="B2794" t="s">
        <v>98</v>
      </c>
      <c r="C2794" t="s">
        <v>2820</v>
      </c>
      <c r="D2794" t="str">
        <f t="shared" si="43"/>
        <v>University of Professional Studies, Accra</v>
      </c>
      <c r="E2794" t="str">
        <f>VLOOKUP(F2794, Country!$C$2:$D$134, 2, FALSE)</f>
        <v>GH</v>
      </c>
      <c r="F2794" t="str" cm="1">
        <f t="array" ref="F2794">INDEX(Country!$A$2:$A$134, MAX(IF(RIGHT($C2794,LEN(Country!$A$2:$A$134))=Country!$A$2:$A$134, ROW(Country!$A$2:$A$134)-ROW(Country!$A$2)+1, 0)))</f>
        <v>Ghana</v>
      </c>
      <c r="G2794" t="s">
        <v>99</v>
      </c>
      <c r="H2794" t="s">
        <v>99</v>
      </c>
      <c r="I2794" t="s">
        <v>99</v>
      </c>
      <c r="J2794" t="s">
        <v>99</v>
      </c>
      <c r="K2794" t="s">
        <v>99</v>
      </c>
      <c r="L2794" t="s">
        <v>99</v>
      </c>
    </row>
    <row r="2795" spans="1:12" x14ac:dyDescent="0.2">
      <c r="A2795">
        <v>2794</v>
      </c>
      <c r="B2795" t="s">
        <v>98</v>
      </c>
      <c r="C2795" t="s">
        <v>2821</v>
      </c>
      <c r="D2795" t="str">
        <f t="shared" si="43"/>
        <v>University of Puthisastra</v>
      </c>
      <c r="E2795" t="str">
        <f>VLOOKUP(F2795, Country!$C$2:$D$134, 2, FALSE)</f>
        <v>KH</v>
      </c>
      <c r="F2795" t="str" cm="1">
        <f t="array" ref="F2795">INDEX(Country!$A$2:$A$134, MAX(IF(RIGHT($C2795,LEN(Country!$A$2:$A$134))=Country!$A$2:$A$134, ROW(Country!$A$2:$A$134)-ROW(Country!$A$2)+1, 0)))</f>
        <v>Cambodia</v>
      </c>
      <c r="G2795" t="s">
        <v>99</v>
      </c>
      <c r="H2795" t="s">
        <v>99</v>
      </c>
      <c r="I2795" t="s">
        <v>99</v>
      </c>
      <c r="J2795" t="s">
        <v>99</v>
      </c>
      <c r="K2795" t="s">
        <v>99</v>
      </c>
      <c r="L2795" t="s">
        <v>99</v>
      </c>
    </row>
    <row r="2796" spans="1:12" x14ac:dyDescent="0.2">
      <c r="A2796">
        <v>2795</v>
      </c>
      <c r="B2796" t="s">
        <v>98</v>
      </c>
      <c r="C2796" t="s">
        <v>2822</v>
      </c>
      <c r="D2796" t="str">
        <f t="shared" si="43"/>
        <v>University of Raparin</v>
      </c>
      <c r="E2796" t="str">
        <f>VLOOKUP(F2796, Country!$C$2:$D$134, 2, FALSE)</f>
        <v>IQ</v>
      </c>
      <c r="F2796" t="str" cm="1">
        <f t="array" ref="F2796">INDEX(Country!$A$2:$A$134, MAX(IF(RIGHT($C2796,LEN(Country!$A$2:$A$134))=Country!$A$2:$A$134, ROW(Country!$A$2:$A$134)-ROW(Country!$A$2)+1, 0)))</f>
        <v>Iraq</v>
      </c>
      <c r="G2796" t="s">
        <v>99</v>
      </c>
      <c r="H2796" t="s">
        <v>99</v>
      </c>
      <c r="I2796" t="s">
        <v>99</v>
      </c>
      <c r="J2796" t="s">
        <v>99</v>
      </c>
      <c r="K2796" t="s">
        <v>99</v>
      </c>
      <c r="L2796" t="s">
        <v>99</v>
      </c>
    </row>
    <row r="2797" spans="1:12" x14ac:dyDescent="0.2">
      <c r="A2797">
        <v>2796</v>
      </c>
      <c r="B2797" t="s">
        <v>98</v>
      </c>
      <c r="C2797" t="s">
        <v>2823</v>
      </c>
      <c r="D2797" t="str">
        <f t="shared" si="43"/>
        <v>University of Saint Joseph</v>
      </c>
      <c r="E2797" t="str">
        <f>VLOOKUP(F2797, Country!$C$2:$D$134, 2, FALSE)</f>
        <v>MO</v>
      </c>
      <c r="F2797" t="str" cm="1">
        <f t="array" ref="F2797">INDEX(Country!$A$2:$A$134, MAX(IF(RIGHT($C2797,LEN(Country!$A$2:$A$134))=Country!$A$2:$A$134, ROW(Country!$A$2:$A$134)-ROW(Country!$A$2)+1, 0)))</f>
        <v>Macao</v>
      </c>
      <c r="G2797" t="s">
        <v>99</v>
      </c>
      <c r="H2797" t="s">
        <v>99</v>
      </c>
      <c r="I2797" t="s">
        <v>99</v>
      </c>
      <c r="J2797" t="s">
        <v>99</v>
      </c>
      <c r="K2797" t="s">
        <v>99</v>
      </c>
      <c r="L2797" t="s">
        <v>99</v>
      </c>
    </row>
    <row r="2798" spans="1:12" x14ac:dyDescent="0.2">
      <c r="A2798">
        <v>2797</v>
      </c>
      <c r="B2798" t="s">
        <v>98</v>
      </c>
      <c r="C2798" t="s">
        <v>2824</v>
      </c>
      <c r="D2798" t="str">
        <f t="shared" si="43"/>
        <v>University of San Martín de Porres</v>
      </c>
      <c r="E2798" t="str">
        <f>VLOOKUP(F2798, Country!$C$2:$D$134, 2, FALSE)</f>
        <v>PE</v>
      </c>
      <c r="F2798" t="str" cm="1">
        <f t="array" ref="F2798">INDEX(Country!$A$2:$A$134, MAX(IF(RIGHT($C2798,LEN(Country!$A$2:$A$134))=Country!$A$2:$A$134, ROW(Country!$A$2:$A$134)-ROW(Country!$A$2)+1, 0)))</f>
        <v>Peru</v>
      </c>
      <c r="G2798" t="s">
        <v>99</v>
      </c>
      <c r="H2798" t="s">
        <v>99</v>
      </c>
      <c r="I2798" t="s">
        <v>99</v>
      </c>
      <c r="J2798" t="s">
        <v>99</v>
      </c>
      <c r="K2798" t="s">
        <v>99</v>
      </c>
      <c r="L2798" t="s">
        <v>99</v>
      </c>
    </row>
    <row r="2799" spans="1:12" x14ac:dyDescent="0.2">
      <c r="A2799">
        <v>2798</v>
      </c>
      <c r="B2799" t="s">
        <v>98</v>
      </c>
      <c r="C2799" t="s">
        <v>2825</v>
      </c>
      <c r="D2799" t="str">
        <f t="shared" si="43"/>
        <v>University of Santander</v>
      </c>
      <c r="E2799" t="str">
        <f>VLOOKUP(F2799, Country!$C$2:$D$134, 2, FALSE)</f>
        <v>CO</v>
      </c>
      <c r="F2799" t="str" cm="1">
        <f t="array" ref="F2799">INDEX(Country!$A$2:$A$134, MAX(IF(RIGHT($C2799,LEN(Country!$A$2:$A$134))=Country!$A$2:$A$134, ROW(Country!$A$2:$A$134)-ROW(Country!$A$2)+1, 0)))</f>
        <v>Colombia</v>
      </c>
      <c r="G2799" t="s">
        <v>99</v>
      </c>
      <c r="H2799" t="s">
        <v>99</v>
      </c>
      <c r="I2799" t="s">
        <v>99</v>
      </c>
      <c r="J2799" t="s">
        <v>99</v>
      </c>
      <c r="K2799" t="s">
        <v>99</v>
      </c>
      <c r="L2799" t="s">
        <v>99</v>
      </c>
    </row>
    <row r="2800" spans="1:12" x14ac:dyDescent="0.2">
      <c r="A2800">
        <v>2799</v>
      </c>
      <c r="B2800" t="s">
        <v>98</v>
      </c>
      <c r="C2800" t="s">
        <v>2826</v>
      </c>
      <c r="D2800" t="str">
        <f t="shared" si="43"/>
        <v>University of Science and Technology of Southern Philippines (USTP)</v>
      </c>
      <c r="E2800" t="str">
        <f>VLOOKUP(F2800, Country!$C$2:$D$134, 2, FALSE)</f>
        <v>PH</v>
      </c>
      <c r="F2800" t="str" cm="1">
        <f t="array" ref="F2800">INDEX(Country!$A$2:$A$134, MAX(IF(RIGHT($C2800,LEN(Country!$A$2:$A$134))=Country!$A$2:$A$134, ROW(Country!$A$2:$A$134)-ROW(Country!$A$2)+1, 0)))</f>
        <v>Philippines</v>
      </c>
      <c r="G2800" t="s">
        <v>99</v>
      </c>
      <c r="H2800" t="s">
        <v>99</v>
      </c>
      <c r="I2800" t="s">
        <v>99</v>
      </c>
      <c r="J2800" t="s">
        <v>99</v>
      </c>
      <c r="K2800" t="s">
        <v>99</v>
      </c>
      <c r="L2800" t="s">
        <v>99</v>
      </c>
    </row>
    <row r="2801" spans="1:12" x14ac:dyDescent="0.2">
      <c r="A2801">
        <v>2800</v>
      </c>
      <c r="B2801" t="s">
        <v>98</v>
      </c>
      <c r="C2801" t="s">
        <v>2827</v>
      </c>
      <c r="D2801" t="str">
        <f t="shared" si="43"/>
        <v>University of Sopron</v>
      </c>
      <c r="E2801" t="str">
        <f>VLOOKUP(F2801, Country!$C$2:$D$134, 2, FALSE)</f>
        <v>HU</v>
      </c>
      <c r="F2801" t="str" cm="1">
        <f t="array" ref="F2801">INDEX(Country!$A$2:$A$134, MAX(IF(RIGHT($C2801,LEN(Country!$A$2:$A$134))=Country!$A$2:$A$134, ROW(Country!$A$2:$A$134)-ROW(Country!$A$2)+1, 0)))</f>
        <v>Hungary</v>
      </c>
      <c r="G2801" t="s">
        <v>99</v>
      </c>
      <c r="H2801" t="s">
        <v>99</v>
      </c>
      <c r="I2801" t="s">
        <v>99</v>
      </c>
      <c r="J2801" t="s">
        <v>99</v>
      </c>
      <c r="K2801" t="s">
        <v>99</v>
      </c>
      <c r="L2801" t="s">
        <v>99</v>
      </c>
    </row>
    <row r="2802" spans="1:12" x14ac:dyDescent="0.2">
      <c r="A2802">
        <v>2801</v>
      </c>
      <c r="B2802" t="s">
        <v>98</v>
      </c>
      <c r="C2802" t="s">
        <v>2828</v>
      </c>
      <c r="D2802" t="str">
        <f t="shared" si="43"/>
        <v>University of Souk Ahras</v>
      </c>
      <c r="E2802" t="str">
        <f>VLOOKUP(F2802, Country!$C$2:$D$134, 2, FALSE)</f>
        <v>DZ</v>
      </c>
      <c r="F2802" t="str" cm="1">
        <f t="array" ref="F2802">INDEX(Country!$A$2:$A$134, MAX(IF(RIGHT($C2802,LEN(Country!$A$2:$A$134))=Country!$A$2:$A$134, ROW(Country!$A$2:$A$134)-ROW(Country!$A$2)+1, 0)))</f>
        <v>Algeria</v>
      </c>
      <c r="G2802" t="s">
        <v>99</v>
      </c>
      <c r="H2802" t="s">
        <v>99</v>
      </c>
      <c r="I2802" t="s">
        <v>99</v>
      </c>
      <c r="J2802" t="s">
        <v>99</v>
      </c>
      <c r="K2802" t="s">
        <v>99</v>
      </c>
      <c r="L2802" t="s">
        <v>99</v>
      </c>
    </row>
    <row r="2803" spans="1:12" x14ac:dyDescent="0.2">
      <c r="A2803">
        <v>2802</v>
      </c>
      <c r="B2803" t="s">
        <v>98</v>
      </c>
      <c r="C2803" t="s">
        <v>2829</v>
      </c>
      <c r="D2803" t="str">
        <f t="shared" si="43"/>
        <v>University of Suffolk</v>
      </c>
      <c r="E2803" t="str">
        <f>VLOOKUP(F2803, Country!$C$2:$D$134, 2, FALSE)</f>
        <v>GB</v>
      </c>
      <c r="F2803" t="str" cm="1">
        <f t="array" ref="F2803">INDEX(Country!$A$2:$A$134, MAX(IF(RIGHT($C2803,LEN(Country!$A$2:$A$134))=Country!$A$2:$A$134, ROW(Country!$A$2:$A$134)-ROW(Country!$A$2)+1, 0)))</f>
        <v>United Kingdom</v>
      </c>
      <c r="G2803" t="s">
        <v>99</v>
      </c>
      <c r="H2803" t="s">
        <v>99</v>
      </c>
      <c r="I2803" t="s">
        <v>99</v>
      </c>
      <c r="J2803" t="s">
        <v>99</v>
      </c>
      <c r="K2803" t="s">
        <v>99</v>
      </c>
      <c r="L2803" t="s">
        <v>99</v>
      </c>
    </row>
    <row r="2804" spans="1:12" x14ac:dyDescent="0.2">
      <c r="A2804">
        <v>2803</v>
      </c>
      <c r="B2804" t="s">
        <v>98</v>
      </c>
      <c r="C2804" t="s">
        <v>2830</v>
      </c>
      <c r="D2804" t="str">
        <f t="shared" si="43"/>
        <v>University of Swat</v>
      </c>
      <c r="E2804" t="str">
        <f>VLOOKUP(F2804, Country!$C$2:$D$134, 2, FALSE)</f>
        <v>PK</v>
      </c>
      <c r="F2804" t="str" cm="1">
        <f t="array" ref="F2804">INDEX(Country!$A$2:$A$134, MAX(IF(RIGHT($C2804,LEN(Country!$A$2:$A$134))=Country!$A$2:$A$134, ROW(Country!$A$2:$A$134)-ROW(Country!$A$2)+1, 0)))</f>
        <v>Pakistan</v>
      </c>
      <c r="G2804" t="s">
        <v>99</v>
      </c>
      <c r="H2804" t="s">
        <v>99</v>
      </c>
      <c r="I2804" t="s">
        <v>99</v>
      </c>
      <c r="J2804" t="s">
        <v>99</v>
      </c>
      <c r="K2804" t="s">
        <v>99</v>
      </c>
      <c r="L2804" t="s">
        <v>99</v>
      </c>
    </row>
    <row r="2805" spans="1:12" x14ac:dyDescent="0.2">
      <c r="A2805">
        <v>2804</v>
      </c>
      <c r="B2805" t="s">
        <v>98</v>
      </c>
      <c r="C2805" t="s">
        <v>2831</v>
      </c>
      <c r="D2805" t="str">
        <f t="shared" si="43"/>
        <v>University of Tamanghasset</v>
      </c>
      <c r="E2805" t="str">
        <f>VLOOKUP(F2805, Country!$C$2:$D$134, 2, FALSE)</f>
        <v>DZ</v>
      </c>
      <c r="F2805" t="str" cm="1">
        <f t="array" ref="F2805">INDEX(Country!$A$2:$A$134, MAX(IF(RIGHT($C2805,LEN(Country!$A$2:$A$134))=Country!$A$2:$A$134, ROW(Country!$A$2:$A$134)-ROW(Country!$A$2)+1, 0)))</f>
        <v>Algeria</v>
      </c>
      <c r="G2805" t="s">
        <v>99</v>
      </c>
      <c r="H2805" t="s">
        <v>99</v>
      </c>
      <c r="I2805" t="s">
        <v>99</v>
      </c>
      <c r="J2805" t="s">
        <v>99</v>
      </c>
      <c r="K2805" t="s">
        <v>99</v>
      </c>
      <c r="L2805" t="s">
        <v>99</v>
      </c>
    </row>
    <row r="2806" spans="1:12" x14ac:dyDescent="0.2">
      <c r="A2806">
        <v>2805</v>
      </c>
      <c r="B2806" t="s">
        <v>98</v>
      </c>
      <c r="C2806" t="s">
        <v>2832</v>
      </c>
      <c r="D2806" t="str">
        <f t="shared" si="43"/>
        <v>University of Technology, Mauritius</v>
      </c>
      <c r="E2806" t="str">
        <f>VLOOKUP(F2806, Country!$C$2:$D$134, 2, FALSE)</f>
        <v>MU</v>
      </c>
      <c r="F2806" t="str" cm="1">
        <f t="array" ref="F2806">INDEX(Country!$A$2:$A$134, MAX(IF(RIGHT($C2806,LEN(Country!$A$2:$A$134))=Country!$A$2:$A$134, ROW(Country!$A$2:$A$134)-ROW(Country!$A$2)+1, 0)))</f>
        <v>Mauritius</v>
      </c>
      <c r="G2806" t="s">
        <v>99</v>
      </c>
      <c r="H2806" t="s">
        <v>99</v>
      </c>
      <c r="I2806" t="s">
        <v>99</v>
      </c>
      <c r="J2806" t="s">
        <v>99</v>
      </c>
      <c r="K2806" t="s">
        <v>99</v>
      </c>
      <c r="L2806" t="s">
        <v>99</v>
      </c>
    </row>
    <row r="2807" spans="1:12" x14ac:dyDescent="0.2">
      <c r="A2807">
        <v>2806</v>
      </c>
      <c r="B2807" t="s">
        <v>98</v>
      </c>
      <c r="C2807" t="s">
        <v>2833</v>
      </c>
      <c r="D2807" t="str">
        <f t="shared" si="43"/>
        <v>University of Telafer</v>
      </c>
      <c r="E2807" t="str">
        <f>VLOOKUP(F2807, Country!$C$2:$D$134, 2, FALSE)</f>
        <v>IQ</v>
      </c>
      <c r="F2807" t="str" cm="1">
        <f t="array" ref="F2807">INDEX(Country!$A$2:$A$134, MAX(IF(RIGHT($C2807,LEN(Country!$A$2:$A$134))=Country!$A$2:$A$134, ROW(Country!$A$2:$A$134)-ROW(Country!$A$2)+1, 0)))</f>
        <v>Iraq</v>
      </c>
      <c r="G2807" t="s">
        <v>99</v>
      </c>
      <c r="H2807" t="s">
        <v>99</v>
      </c>
      <c r="I2807" t="s">
        <v>99</v>
      </c>
      <c r="J2807" t="s">
        <v>99</v>
      </c>
      <c r="K2807" t="s">
        <v>99</v>
      </c>
      <c r="L2807" t="s">
        <v>99</v>
      </c>
    </row>
    <row r="2808" spans="1:12" x14ac:dyDescent="0.2">
      <c r="A2808">
        <v>2807</v>
      </c>
      <c r="B2808" t="s">
        <v>98</v>
      </c>
      <c r="C2808" t="s">
        <v>2834</v>
      </c>
      <c r="D2808" t="str">
        <f t="shared" si="43"/>
        <v>University of the Arts London</v>
      </c>
      <c r="E2808" t="str">
        <f>VLOOKUP(F2808, Country!$C$2:$D$134, 2, FALSE)</f>
        <v>GB</v>
      </c>
      <c r="F2808" t="str" cm="1">
        <f t="array" ref="F2808">INDEX(Country!$A$2:$A$134, MAX(IF(RIGHT($C2808,LEN(Country!$A$2:$A$134))=Country!$A$2:$A$134, ROW(Country!$A$2:$A$134)-ROW(Country!$A$2)+1, 0)))</f>
        <v>United Kingdom</v>
      </c>
      <c r="G2808" t="s">
        <v>99</v>
      </c>
      <c r="H2808" t="s">
        <v>99</v>
      </c>
      <c r="I2808" t="s">
        <v>99</v>
      </c>
      <c r="J2808" t="s">
        <v>99</v>
      </c>
      <c r="K2808" t="s">
        <v>99</v>
      </c>
      <c r="L2808" t="s">
        <v>99</v>
      </c>
    </row>
    <row r="2809" spans="1:12" x14ac:dyDescent="0.2">
      <c r="A2809">
        <v>2808</v>
      </c>
      <c r="B2809" t="s">
        <v>98</v>
      </c>
      <c r="C2809" t="s">
        <v>2835</v>
      </c>
      <c r="D2809" t="str">
        <f t="shared" si="43"/>
        <v>University of the Highlands and Islands</v>
      </c>
      <c r="E2809" t="str">
        <f>VLOOKUP(F2809, Country!$C$2:$D$134, 2, FALSE)</f>
        <v>GB</v>
      </c>
      <c r="F2809" t="str" cm="1">
        <f t="array" ref="F2809">INDEX(Country!$A$2:$A$134, MAX(IF(RIGHT($C2809,LEN(Country!$A$2:$A$134))=Country!$A$2:$A$134, ROW(Country!$A$2:$A$134)-ROW(Country!$A$2)+1, 0)))</f>
        <v>United Kingdom</v>
      </c>
      <c r="G2809" t="s">
        <v>99</v>
      </c>
      <c r="H2809" t="s">
        <v>99</v>
      </c>
      <c r="I2809" t="s">
        <v>99</v>
      </c>
      <c r="J2809" t="s">
        <v>99</v>
      </c>
      <c r="K2809" t="s">
        <v>99</v>
      </c>
      <c r="L2809" t="s">
        <v>99</v>
      </c>
    </row>
    <row r="2810" spans="1:12" x14ac:dyDescent="0.2">
      <c r="A2810">
        <v>2809</v>
      </c>
      <c r="B2810" t="s">
        <v>98</v>
      </c>
      <c r="C2810" t="s">
        <v>2836</v>
      </c>
      <c r="D2810" t="str">
        <f t="shared" si="43"/>
        <v>University of the Humanities</v>
      </c>
      <c r="E2810" t="str">
        <f>VLOOKUP(F2810, Country!$C$2:$D$134, 2, FALSE)</f>
        <v>MN</v>
      </c>
      <c r="F2810" t="str" cm="1">
        <f t="array" ref="F2810">INDEX(Country!$A$2:$A$134, MAX(IF(RIGHT($C2810,LEN(Country!$A$2:$A$134))=Country!$A$2:$A$134, ROW(Country!$A$2:$A$134)-ROW(Country!$A$2)+1, 0)))</f>
        <v>Mongolia</v>
      </c>
      <c r="G2810" t="s">
        <v>99</v>
      </c>
      <c r="H2810" t="s">
        <v>99</v>
      </c>
      <c r="I2810" t="s">
        <v>99</v>
      </c>
      <c r="J2810" t="s">
        <v>99</v>
      </c>
      <c r="K2810" t="s">
        <v>99</v>
      </c>
      <c r="L2810" t="s">
        <v>99</v>
      </c>
    </row>
    <row r="2811" spans="1:12" x14ac:dyDescent="0.2">
      <c r="A2811">
        <v>2810</v>
      </c>
      <c r="B2811" t="s">
        <v>98</v>
      </c>
      <c r="C2811" t="s">
        <v>2837</v>
      </c>
      <c r="D2811" t="str">
        <f t="shared" si="43"/>
        <v>University of the Immaculate Conception</v>
      </c>
      <c r="E2811" t="str">
        <f>VLOOKUP(F2811, Country!$C$2:$D$134, 2, FALSE)</f>
        <v>PH</v>
      </c>
      <c r="F2811" t="str" cm="1">
        <f t="array" ref="F2811">INDEX(Country!$A$2:$A$134, MAX(IF(RIGHT($C2811,LEN(Country!$A$2:$A$134))=Country!$A$2:$A$134, ROW(Country!$A$2:$A$134)-ROW(Country!$A$2)+1, 0)))</f>
        <v>Philippines</v>
      </c>
      <c r="G2811" t="s">
        <v>99</v>
      </c>
      <c r="H2811" t="s">
        <v>99</v>
      </c>
      <c r="I2811" t="s">
        <v>99</v>
      </c>
      <c r="J2811" t="s">
        <v>99</v>
      </c>
      <c r="K2811" t="s">
        <v>99</v>
      </c>
      <c r="L2811" t="s">
        <v>99</v>
      </c>
    </row>
    <row r="2812" spans="1:12" x14ac:dyDescent="0.2">
      <c r="A2812">
        <v>2811</v>
      </c>
      <c r="B2812" t="s">
        <v>98</v>
      </c>
      <c r="C2812" t="s">
        <v>2838</v>
      </c>
      <c r="D2812" t="str">
        <f t="shared" si="43"/>
        <v>University of the Thai Chamber of Commerce</v>
      </c>
      <c r="E2812" t="str">
        <f>VLOOKUP(F2812, Country!$C$2:$D$134, 2, FALSE)</f>
        <v>TH</v>
      </c>
      <c r="F2812" t="str" cm="1">
        <f t="array" ref="F2812">INDEX(Country!$A$2:$A$134, MAX(IF(RIGHT($C2812,LEN(Country!$A$2:$A$134))=Country!$A$2:$A$134, ROW(Country!$A$2:$A$134)-ROW(Country!$A$2)+1, 0)))</f>
        <v>Thailand</v>
      </c>
      <c r="G2812" t="s">
        <v>99</v>
      </c>
      <c r="H2812" t="s">
        <v>99</v>
      </c>
      <c r="I2812" t="s">
        <v>99</v>
      </c>
      <c r="J2812" t="s">
        <v>99</v>
      </c>
      <c r="K2812" t="s">
        <v>99</v>
      </c>
      <c r="L2812" t="s">
        <v>99</v>
      </c>
    </row>
    <row r="2813" spans="1:12" x14ac:dyDescent="0.2">
      <c r="A2813">
        <v>2812</v>
      </c>
      <c r="B2813" t="s">
        <v>98</v>
      </c>
      <c r="C2813" t="s">
        <v>2839</v>
      </c>
      <c r="D2813" t="str">
        <f t="shared" si="43"/>
        <v>University of Tripoli</v>
      </c>
      <c r="E2813" t="str">
        <f>VLOOKUP(F2813, Country!$C$2:$D$134, 2, FALSE)</f>
        <v>LY</v>
      </c>
      <c r="F2813" t="str" cm="1">
        <f t="array" ref="F2813">INDEX(Country!$A$2:$A$134, MAX(IF(RIGHT($C2813,LEN(Country!$A$2:$A$134))=Country!$A$2:$A$134, ROW(Country!$A$2:$A$134)-ROW(Country!$A$2)+1, 0)))</f>
        <v>Libya</v>
      </c>
      <c r="G2813" t="s">
        <v>99</v>
      </c>
      <c r="H2813" t="s">
        <v>99</v>
      </c>
      <c r="I2813" t="s">
        <v>99</v>
      </c>
      <c r="J2813" t="s">
        <v>99</v>
      </c>
      <c r="K2813" t="s">
        <v>99</v>
      </c>
      <c r="L2813" t="s">
        <v>99</v>
      </c>
    </row>
    <row r="2814" spans="1:12" x14ac:dyDescent="0.2">
      <c r="A2814">
        <v>2813</v>
      </c>
      <c r="B2814" t="s">
        <v>98</v>
      </c>
      <c r="C2814" t="s">
        <v>2840</v>
      </c>
      <c r="D2814" t="str">
        <f t="shared" si="43"/>
        <v>University of Turkish Aeronautical Association</v>
      </c>
      <c r="E2814" t="str">
        <f>VLOOKUP(F2814, Country!$C$2:$D$134, 2, FALSE)</f>
        <v>TR</v>
      </c>
      <c r="F2814" t="str" cm="1">
        <f t="array" ref="F2814">INDEX(Country!$A$2:$A$134, MAX(IF(RIGHT($C2814,LEN(Country!$A$2:$A$134))=Country!$A$2:$A$134, ROW(Country!$A$2:$A$134)-ROW(Country!$A$2)+1, 0)))</f>
        <v>Turkey</v>
      </c>
      <c r="G2814" t="s">
        <v>99</v>
      </c>
      <c r="H2814" t="s">
        <v>99</v>
      </c>
      <c r="I2814" t="s">
        <v>99</v>
      </c>
      <c r="J2814" t="s">
        <v>99</v>
      </c>
      <c r="K2814" t="s">
        <v>99</v>
      </c>
      <c r="L2814" t="s">
        <v>99</v>
      </c>
    </row>
    <row r="2815" spans="1:12" x14ac:dyDescent="0.2">
      <c r="A2815">
        <v>2814</v>
      </c>
      <c r="B2815" t="s">
        <v>98</v>
      </c>
      <c r="C2815" t="s">
        <v>2841</v>
      </c>
      <c r="D2815" t="str">
        <f t="shared" si="43"/>
        <v>University of Vale do Itajaí</v>
      </c>
      <c r="E2815" t="str">
        <f>VLOOKUP(F2815, Country!$C$2:$D$134, 2, FALSE)</f>
        <v>BR</v>
      </c>
      <c r="F2815" t="str" cm="1">
        <f t="array" ref="F2815">INDEX(Country!$A$2:$A$134, MAX(IF(RIGHT($C2815,LEN(Country!$A$2:$A$134))=Country!$A$2:$A$134, ROW(Country!$A$2:$A$134)-ROW(Country!$A$2)+1, 0)))</f>
        <v>Brazil</v>
      </c>
      <c r="G2815" t="s">
        <v>99</v>
      </c>
      <c r="H2815" t="s">
        <v>99</v>
      </c>
      <c r="I2815" t="s">
        <v>99</v>
      </c>
      <c r="J2815" t="s">
        <v>99</v>
      </c>
      <c r="K2815" t="s">
        <v>99</v>
      </c>
      <c r="L2815" t="s">
        <v>99</v>
      </c>
    </row>
    <row r="2816" spans="1:12" x14ac:dyDescent="0.2">
      <c r="A2816">
        <v>2815</v>
      </c>
      <c r="B2816" t="s">
        <v>98</v>
      </c>
      <c r="C2816" t="s">
        <v>2842</v>
      </c>
      <c r="D2816" t="str">
        <f t="shared" si="43"/>
        <v>University of Wah</v>
      </c>
      <c r="E2816" t="str">
        <f>VLOOKUP(F2816, Country!$C$2:$D$134, 2, FALSE)</f>
        <v>PK</v>
      </c>
      <c r="F2816" t="str" cm="1">
        <f t="array" ref="F2816">INDEX(Country!$A$2:$A$134, MAX(IF(RIGHT($C2816,LEN(Country!$A$2:$A$134))=Country!$A$2:$A$134, ROW(Country!$A$2:$A$134)-ROW(Country!$A$2)+1, 0)))</f>
        <v>Pakistan</v>
      </c>
      <c r="G2816" t="s">
        <v>99</v>
      </c>
      <c r="H2816" t="s">
        <v>99</v>
      </c>
      <c r="I2816" t="s">
        <v>99</v>
      </c>
      <c r="J2816" t="s">
        <v>99</v>
      </c>
      <c r="K2816" t="s">
        <v>99</v>
      </c>
      <c r="L2816" t="s">
        <v>99</v>
      </c>
    </row>
    <row r="2817" spans="1:12" x14ac:dyDescent="0.2">
      <c r="A2817">
        <v>2816</v>
      </c>
      <c r="B2817" t="s">
        <v>98</v>
      </c>
      <c r="C2817" t="s">
        <v>2843</v>
      </c>
      <c r="D2817" t="str">
        <f t="shared" si="43"/>
        <v>University of Wales Trinity Saint David</v>
      </c>
      <c r="E2817" t="str">
        <f>VLOOKUP(F2817, Country!$C$2:$D$134, 2, FALSE)</f>
        <v>GB</v>
      </c>
      <c r="F2817" t="str" cm="1">
        <f t="array" ref="F2817">INDEX(Country!$A$2:$A$134, MAX(IF(RIGHT($C2817,LEN(Country!$A$2:$A$134))=Country!$A$2:$A$134, ROW(Country!$A$2:$A$134)-ROW(Country!$A$2)+1, 0)))</f>
        <v>United Kingdom</v>
      </c>
      <c r="G2817" t="s">
        <v>99</v>
      </c>
      <c r="H2817" t="s">
        <v>99</v>
      </c>
      <c r="I2817" t="s">
        <v>99</v>
      </c>
      <c r="J2817" t="s">
        <v>99</v>
      </c>
      <c r="K2817" t="s">
        <v>99</v>
      </c>
      <c r="L2817" t="s">
        <v>99</v>
      </c>
    </row>
    <row r="2818" spans="1:12" x14ac:dyDescent="0.2">
      <c r="A2818">
        <v>2817</v>
      </c>
      <c r="B2818" t="s">
        <v>98</v>
      </c>
      <c r="C2818" t="s">
        <v>2844</v>
      </c>
      <c r="D2818" t="str">
        <f t="shared" si="43"/>
        <v>University of Warith Al-Anbiyaa</v>
      </c>
      <c r="E2818" t="str">
        <f>VLOOKUP(F2818, Country!$C$2:$D$134, 2, FALSE)</f>
        <v>IQ</v>
      </c>
      <c r="F2818" t="str" cm="1">
        <f t="array" ref="F2818">INDEX(Country!$A$2:$A$134, MAX(IF(RIGHT($C2818,LEN(Country!$A$2:$A$134))=Country!$A$2:$A$134, ROW(Country!$A$2:$A$134)-ROW(Country!$A$2)+1, 0)))</f>
        <v>Iraq</v>
      </c>
      <c r="G2818" t="s">
        <v>99</v>
      </c>
      <c r="H2818" t="s">
        <v>99</v>
      </c>
      <c r="I2818" t="s">
        <v>99</v>
      </c>
      <c r="J2818" t="s">
        <v>99</v>
      </c>
      <c r="K2818" t="s">
        <v>99</v>
      </c>
      <c r="L2818" t="s">
        <v>99</v>
      </c>
    </row>
    <row r="2819" spans="1:12" x14ac:dyDescent="0.2">
      <c r="A2819">
        <v>2818</v>
      </c>
      <c r="B2819" t="s">
        <v>98</v>
      </c>
      <c r="C2819" t="s">
        <v>2845</v>
      </c>
      <c r="D2819" t="str">
        <f t="shared" ref="D2819:D2859" si="44">LEFT(C2819, LEN(C2819)-LEN(F2819))</f>
        <v>University of Western São Paulo (UNOESTE)</v>
      </c>
      <c r="E2819" t="str">
        <f>VLOOKUP(F2819, Country!$C$2:$D$134, 2, FALSE)</f>
        <v>BR</v>
      </c>
      <c r="F2819" t="str" cm="1">
        <f t="array" ref="F2819">INDEX(Country!$A$2:$A$134, MAX(IF(RIGHT($C2819,LEN(Country!$A$2:$A$134))=Country!$A$2:$A$134, ROW(Country!$A$2:$A$134)-ROW(Country!$A$2)+1, 0)))</f>
        <v>Brazil</v>
      </c>
      <c r="G2819" t="s">
        <v>99</v>
      </c>
      <c r="H2819" t="s">
        <v>99</v>
      </c>
      <c r="I2819" t="s">
        <v>99</v>
      </c>
      <c r="J2819" t="s">
        <v>99</v>
      </c>
      <c r="K2819" t="s">
        <v>99</v>
      </c>
      <c r="L2819" t="s">
        <v>99</v>
      </c>
    </row>
    <row r="2820" spans="1:12" x14ac:dyDescent="0.2">
      <c r="A2820">
        <v>2819</v>
      </c>
      <c r="B2820" t="s">
        <v>98</v>
      </c>
      <c r="C2820" t="s">
        <v>2846</v>
      </c>
      <c r="D2820" t="str">
        <f t="shared" si="44"/>
        <v>University of Zakho</v>
      </c>
      <c r="E2820" t="str">
        <f>VLOOKUP(F2820, Country!$C$2:$D$134, 2, FALSE)</f>
        <v>IQ</v>
      </c>
      <c r="F2820" t="str" cm="1">
        <f t="array" ref="F2820">INDEX(Country!$A$2:$A$134, MAX(IF(RIGHT($C2820,LEN(Country!$A$2:$A$134))=Country!$A$2:$A$134, ROW(Country!$A$2:$A$134)-ROW(Country!$A$2)+1, 0)))</f>
        <v>Iraq</v>
      </c>
      <c r="G2820" t="s">
        <v>99</v>
      </c>
      <c r="H2820" t="s">
        <v>99</v>
      </c>
      <c r="I2820" t="s">
        <v>99</v>
      </c>
      <c r="J2820" t="s">
        <v>99</v>
      </c>
      <c r="K2820" t="s">
        <v>99</v>
      </c>
      <c r="L2820" t="s">
        <v>99</v>
      </c>
    </row>
    <row r="2821" spans="1:12" x14ac:dyDescent="0.2">
      <c r="A2821">
        <v>2820</v>
      </c>
      <c r="B2821" t="s">
        <v>98</v>
      </c>
      <c r="C2821" t="s">
        <v>2847</v>
      </c>
      <c r="D2821" t="str">
        <f t="shared" si="44"/>
        <v>University of Zawia</v>
      </c>
      <c r="E2821" t="str">
        <f>VLOOKUP(F2821, Country!$C$2:$D$134, 2, FALSE)</f>
        <v>LY</v>
      </c>
      <c r="F2821" t="str" cm="1">
        <f t="array" ref="F2821">INDEX(Country!$A$2:$A$134, MAX(IF(RIGHT($C2821,LEN(Country!$A$2:$A$134))=Country!$A$2:$A$134, ROW(Country!$A$2:$A$134)-ROW(Country!$A$2)+1, 0)))</f>
        <v>Libya</v>
      </c>
      <c r="G2821" t="s">
        <v>99</v>
      </c>
      <c r="H2821" t="s">
        <v>99</v>
      </c>
      <c r="I2821" t="s">
        <v>99</v>
      </c>
      <c r="J2821" t="s">
        <v>99</v>
      </c>
      <c r="K2821" t="s">
        <v>99</v>
      </c>
      <c r="L2821" t="s">
        <v>99</v>
      </c>
    </row>
    <row r="2822" spans="1:12" x14ac:dyDescent="0.2">
      <c r="A2822">
        <v>2821</v>
      </c>
      <c r="B2822" t="s">
        <v>98</v>
      </c>
      <c r="C2822" t="s">
        <v>2848</v>
      </c>
      <c r="D2822" t="str">
        <f t="shared" si="44"/>
        <v>Ural State University of Economics</v>
      </c>
      <c r="E2822" t="str">
        <f>VLOOKUP(F2822, Country!$C$2:$D$134, 2, FALSE)</f>
        <v>RU</v>
      </c>
      <c r="F2822" t="str" cm="1">
        <f t="array" ref="F2822">INDEX(Country!$A$2:$A$134, MAX(IF(RIGHT($C2822,LEN(Country!$A$2:$A$134))=Country!$A$2:$A$134, ROW(Country!$A$2:$A$134)-ROW(Country!$A$2)+1, 0)))</f>
        <v>Russian Federation</v>
      </c>
      <c r="G2822" t="s">
        <v>99</v>
      </c>
      <c r="H2822" t="s">
        <v>99</v>
      </c>
      <c r="I2822" t="s">
        <v>99</v>
      </c>
      <c r="J2822" t="s">
        <v>99</v>
      </c>
      <c r="K2822" t="s">
        <v>99</v>
      </c>
      <c r="L2822" t="s">
        <v>99</v>
      </c>
    </row>
    <row r="2823" spans="1:12" x14ac:dyDescent="0.2">
      <c r="A2823">
        <v>2822</v>
      </c>
      <c r="B2823" t="s">
        <v>98</v>
      </c>
      <c r="C2823" t="s">
        <v>2849</v>
      </c>
      <c r="D2823" t="str">
        <f t="shared" si="44"/>
        <v>Urgench State University</v>
      </c>
      <c r="E2823" t="str">
        <f>VLOOKUP(F2823, Country!$C$2:$D$134, 2, FALSE)</f>
        <v>UZ</v>
      </c>
      <c r="F2823" t="str" cm="1">
        <f t="array" ref="F2823">INDEX(Country!$A$2:$A$134, MAX(IF(RIGHT($C2823,LEN(Country!$A$2:$A$134))=Country!$A$2:$A$134, ROW(Country!$A$2:$A$134)-ROW(Country!$A$2)+1, 0)))</f>
        <v>Uzbekistan</v>
      </c>
      <c r="G2823" t="s">
        <v>99</v>
      </c>
      <c r="H2823" t="s">
        <v>99</v>
      </c>
      <c r="I2823" t="s">
        <v>99</v>
      </c>
      <c r="J2823" t="s">
        <v>99</v>
      </c>
      <c r="K2823" t="s">
        <v>99</v>
      </c>
      <c r="L2823" t="s">
        <v>99</v>
      </c>
    </row>
    <row r="2824" spans="1:12" x14ac:dyDescent="0.2">
      <c r="A2824">
        <v>2823</v>
      </c>
      <c r="B2824" t="s">
        <v>98</v>
      </c>
      <c r="C2824" t="s">
        <v>2850</v>
      </c>
      <c r="D2824" t="str">
        <f t="shared" si="44"/>
        <v>Uruk University</v>
      </c>
      <c r="E2824" t="str">
        <f>VLOOKUP(F2824, Country!$C$2:$D$134, 2, FALSE)</f>
        <v>IQ</v>
      </c>
      <c r="F2824" t="str" cm="1">
        <f t="array" ref="F2824">INDEX(Country!$A$2:$A$134, MAX(IF(RIGHT($C2824,LEN(Country!$A$2:$A$134))=Country!$A$2:$A$134, ROW(Country!$A$2:$A$134)-ROW(Country!$A$2)+1, 0)))</f>
        <v>Iraq</v>
      </c>
      <c r="G2824" t="s">
        <v>99</v>
      </c>
      <c r="H2824" t="s">
        <v>99</v>
      </c>
      <c r="I2824" t="s">
        <v>99</v>
      </c>
      <c r="J2824" t="s">
        <v>99</v>
      </c>
      <c r="K2824" t="s">
        <v>99</v>
      </c>
      <c r="L2824" t="s">
        <v>99</v>
      </c>
    </row>
    <row r="2825" spans="1:12" x14ac:dyDescent="0.2">
      <c r="A2825">
        <v>2824</v>
      </c>
      <c r="B2825" t="s">
        <v>98</v>
      </c>
      <c r="C2825" t="s">
        <v>2851</v>
      </c>
      <c r="D2825" t="str">
        <f t="shared" si="44"/>
        <v>Uzbekistan State University of World Languages</v>
      </c>
      <c r="E2825" t="str">
        <f>VLOOKUP(F2825, Country!$C$2:$D$134, 2, FALSE)</f>
        <v>UZ</v>
      </c>
      <c r="F2825" t="str" cm="1">
        <f t="array" ref="F2825">INDEX(Country!$A$2:$A$134, MAX(IF(RIGHT($C2825,LEN(Country!$A$2:$A$134))=Country!$A$2:$A$134, ROW(Country!$A$2:$A$134)-ROW(Country!$A$2)+1, 0)))</f>
        <v>Uzbekistan</v>
      </c>
      <c r="G2825" t="s">
        <v>99</v>
      </c>
      <c r="H2825" t="s">
        <v>99</v>
      </c>
      <c r="I2825" t="s">
        <v>99</v>
      </c>
      <c r="J2825" t="s">
        <v>99</v>
      </c>
      <c r="K2825" t="s">
        <v>99</v>
      </c>
      <c r="L2825" t="s">
        <v>99</v>
      </c>
    </row>
    <row r="2826" spans="1:12" x14ac:dyDescent="0.2">
      <c r="A2826">
        <v>2825</v>
      </c>
      <c r="B2826" t="s">
        <v>98</v>
      </c>
      <c r="C2826" t="s">
        <v>2852</v>
      </c>
      <c r="D2826" t="str">
        <f t="shared" si="44"/>
        <v>Uzbek State University of Physical Culture and Sport</v>
      </c>
      <c r="E2826" t="str">
        <f>VLOOKUP(F2826, Country!$C$2:$D$134, 2, FALSE)</f>
        <v>UZ</v>
      </c>
      <c r="F2826" t="str" cm="1">
        <f t="array" ref="F2826">INDEX(Country!$A$2:$A$134, MAX(IF(RIGHT($C2826,LEN(Country!$A$2:$A$134))=Country!$A$2:$A$134, ROW(Country!$A$2:$A$134)-ROW(Country!$A$2)+1, 0)))</f>
        <v>Uzbekistan</v>
      </c>
      <c r="G2826" t="s">
        <v>99</v>
      </c>
      <c r="H2826" t="s">
        <v>99</v>
      </c>
      <c r="I2826" t="s">
        <v>99</v>
      </c>
      <c r="J2826" t="s">
        <v>99</v>
      </c>
      <c r="K2826" t="s">
        <v>99</v>
      </c>
      <c r="L2826" t="s">
        <v>99</v>
      </c>
    </row>
    <row r="2827" spans="1:12" x14ac:dyDescent="0.2">
      <c r="A2827">
        <v>2826</v>
      </c>
      <c r="B2827" t="s">
        <v>98</v>
      </c>
      <c r="C2827" t="s">
        <v>2853</v>
      </c>
      <c r="D2827" t="str">
        <f t="shared" si="44"/>
        <v>Valahia University of Targoviste</v>
      </c>
      <c r="E2827" t="str">
        <f>VLOOKUP(F2827, Country!$C$2:$D$134, 2, FALSE)</f>
        <v>RO</v>
      </c>
      <c r="F2827" t="str" cm="1">
        <f t="array" ref="F2827">INDEX(Country!$A$2:$A$134, MAX(IF(RIGHT($C2827,LEN(Country!$A$2:$A$134))=Country!$A$2:$A$134, ROW(Country!$A$2:$A$134)-ROW(Country!$A$2)+1, 0)))</f>
        <v>Romania</v>
      </c>
      <c r="G2827" t="s">
        <v>99</v>
      </c>
      <c r="H2827" t="s">
        <v>99</v>
      </c>
      <c r="I2827" t="s">
        <v>99</v>
      </c>
      <c r="J2827" t="s">
        <v>99</v>
      </c>
      <c r="K2827" t="s">
        <v>99</v>
      </c>
      <c r="L2827" t="s">
        <v>99</v>
      </c>
    </row>
    <row r="2828" spans="1:12" x14ac:dyDescent="0.2">
      <c r="A2828">
        <v>2827</v>
      </c>
      <c r="B2828" t="s">
        <v>98</v>
      </c>
      <c r="C2828" t="s">
        <v>2854</v>
      </c>
      <c r="D2828" t="str">
        <f t="shared" si="44"/>
        <v>Valley View University</v>
      </c>
      <c r="E2828" t="str">
        <f>VLOOKUP(F2828, Country!$C$2:$D$134, 2, FALSE)</f>
        <v>GH</v>
      </c>
      <c r="F2828" t="str" cm="1">
        <f t="array" ref="F2828">INDEX(Country!$A$2:$A$134, MAX(IF(RIGHT($C2828,LEN(Country!$A$2:$A$134))=Country!$A$2:$A$134, ROW(Country!$A$2:$A$134)-ROW(Country!$A$2)+1, 0)))</f>
        <v>Ghana</v>
      </c>
      <c r="G2828" t="s">
        <v>99</v>
      </c>
      <c r="H2828" t="s">
        <v>99</v>
      </c>
      <c r="I2828" t="s">
        <v>99</v>
      </c>
      <c r="J2828" t="s">
        <v>99</v>
      </c>
      <c r="K2828" t="s">
        <v>99</v>
      </c>
      <c r="L2828" t="s">
        <v>99</v>
      </c>
    </row>
    <row r="2829" spans="1:12" x14ac:dyDescent="0.2">
      <c r="A2829">
        <v>2828</v>
      </c>
      <c r="B2829" t="s">
        <v>98</v>
      </c>
      <c r="C2829" t="s">
        <v>2855</v>
      </c>
      <c r="D2829" t="str">
        <f t="shared" si="44"/>
        <v>Van Lang University</v>
      </c>
      <c r="E2829" t="str">
        <f>VLOOKUP(F2829, Country!$C$2:$D$134, 2, FALSE)</f>
        <v>VN</v>
      </c>
      <c r="F2829" t="str" cm="1">
        <f t="array" ref="F2829">INDEX(Country!$A$2:$A$134, MAX(IF(RIGHT($C2829,LEN(Country!$A$2:$A$134))=Country!$A$2:$A$134, ROW(Country!$A$2:$A$134)-ROW(Country!$A$2)+1, 0)))</f>
        <v>Vietnam</v>
      </c>
      <c r="G2829" t="s">
        <v>99</v>
      </c>
      <c r="H2829" t="s">
        <v>99</v>
      </c>
      <c r="I2829" t="s">
        <v>99</v>
      </c>
      <c r="J2829" t="s">
        <v>99</v>
      </c>
      <c r="K2829" t="s">
        <v>99</v>
      </c>
      <c r="L2829" t="s">
        <v>99</v>
      </c>
    </row>
    <row r="2830" spans="1:12" x14ac:dyDescent="0.2">
      <c r="A2830">
        <v>2829</v>
      </c>
      <c r="B2830" t="s">
        <v>98</v>
      </c>
      <c r="C2830" t="s">
        <v>2856</v>
      </c>
      <c r="D2830" t="str">
        <f t="shared" si="44"/>
        <v>Varendra University</v>
      </c>
      <c r="E2830" t="str">
        <f>VLOOKUP(F2830, Country!$C$2:$D$134, 2, FALSE)</f>
        <v>BD</v>
      </c>
      <c r="F2830" t="str" cm="1">
        <f t="array" ref="F2830">INDEX(Country!$A$2:$A$134, MAX(IF(RIGHT($C2830,LEN(Country!$A$2:$A$134))=Country!$A$2:$A$134, ROW(Country!$A$2:$A$134)-ROW(Country!$A$2)+1, 0)))</f>
        <v>Bangladesh</v>
      </c>
      <c r="G2830" t="s">
        <v>99</v>
      </c>
      <c r="H2830" t="s">
        <v>99</v>
      </c>
      <c r="I2830" t="s">
        <v>99</v>
      </c>
      <c r="J2830" t="s">
        <v>99</v>
      </c>
      <c r="K2830" t="s">
        <v>99</v>
      </c>
      <c r="L2830" t="s">
        <v>99</v>
      </c>
    </row>
    <row r="2831" spans="1:12" x14ac:dyDescent="0.2">
      <c r="A2831">
        <v>2830</v>
      </c>
      <c r="B2831" t="s">
        <v>98</v>
      </c>
      <c r="C2831" t="s">
        <v>2857</v>
      </c>
      <c r="D2831" t="str">
        <f t="shared" si="44"/>
        <v>Varna University of Management</v>
      </c>
      <c r="E2831" t="str">
        <f>VLOOKUP(F2831, Country!$C$2:$D$134, 2, FALSE)</f>
        <v>BG</v>
      </c>
      <c r="F2831" t="str" cm="1">
        <f t="array" ref="F2831">INDEX(Country!$A$2:$A$134, MAX(IF(RIGHT($C2831,LEN(Country!$A$2:$A$134))=Country!$A$2:$A$134, ROW(Country!$A$2:$A$134)-ROW(Country!$A$2)+1, 0)))</f>
        <v>Bulgaria</v>
      </c>
      <c r="G2831" t="s">
        <v>99</v>
      </c>
      <c r="H2831" t="s">
        <v>99</v>
      </c>
      <c r="I2831" t="s">
        <v>99</v>
      </c>
      <c r="J2831" t="s">
        <v>99</v>
      </c>
      <c r="K2831" t="s">
        <v>99</v>
      </c>
      <c r="L2831" t="s">
        <v>99</v>
      </c>
    </row>
    <row r="2832" spans="1:12" x14ac:dyDescent="0.2">
      <c r="A2832">
        <v>2831</v>
      </c>
      <c r="B2832" t="s">
        <v>98</v>
      </c>
      <c r="C2832" t="s">
        <v>2858</v>
      </c>
      <c r="D2832" t="str">
        <f t="shared" si="44"/>
        <v>Veritas University, Abuja</v>
      </c>
      <c r="E2832" t="str">
        <f>VLOOKUP(F2832, Country!$C$2:$D$134, 2, FALSE)</f>
        <v>NG</v>
      </c>
      <c r="F2832" t="str" cm="1">
        <f t="array" ref="F2832">INDEX(Country!$A$2:$A$134, MAX(IF(RIGHT($C2832,LEN(Country!$A$2:$A$134))=Country!$A$2:$A$134, ROW(Country!$A$2:$A$134)-ROW(Country!$A$2)+1, 0)))</f>
        <v>Nigeria</v>
      </c>
      <c r="G2832" t="s">
        <v>99</v>
      </c>
      <c r="H2832" t="s">
        <v>99</v>
      </c>
      <c r="I2832" t="s">
        <v>99</v>
      </c>
      <c r="J2832" t="s">
        <v>99</v>
      </c>
      <c r="K2832" t="s">
        <v>99</v>
      </c>
      <c r="L2832" t="s">
        <v>99</v>
      </c>
    </row>
    <row r="2833" spans="1:12" x14ac:dyDescent="0.2">
      <c r="A2833">
        <v>2832</v>
      </c>
      <c r="B2833" t="s">
        <v>98</v>
      </c>
      <c r="C2833" t="s">
        <v>2859</v>
      </c>
      <c r="D2833" t="str">
        <f t="shared" si="44"/>
        <v>Vikrant University, Gwalior</v>
      </c>
      <c r="E2833" t="str">
        <f>VLOOKUP(F2833, Country!$C$2:$D$134, 2, FALSE)</f>
        <v>IN</v>
      </c>
      <c r="F2833" t="str" cm="1">
        <f t="array" ref="F2833">INDEX(Country!$A$2:$A$134, MAX(IF(RIGHT($C2833,LEN(Country!$A$2:$A$134))=Country!$A$2:$A$134, ROW(Country!$A$2:$A$134)-ROW(Country!$A$2)+1, 0)))</f>
        <v>India</v>
      </c>
      <c r="G2833" t="s">
        <v>99</v>
      </c>
      <c r="H2833" t="s">
        <v>99</v>
      </c>
      <c r="I2833" t="s">
        <v>99</v>
      </c>
      <c r="J2833" t="s">
        <v>99</v>
      </c>
      <c r="K2833" t="s">
        <v>99</v>
      </c>
      <c r="L2833" t="s">
        <v>99</v>
      </c>
    </row>
    <row r="2834" spans="1:12" x14ac:dyDescent="0.2">
      <c r="A2834">
        <v>2833</v>
      </c>
      <c r="B2834" t="s">
        <v>98</v>
      </c>
      <c r="C2834" t="s">
        <v>2860</v>
      </c>
      <c r="D2834" t="str">
        <f t="shared" si="44"/>
        <v>Vila Velha University</v>
      </c>
      <c r="E2834" t="str">
        <f>VLOOKUP(F2834, Country!$C$2:$D$134, 2, FALSE)</f>
        <v>BR</v>
      </c>
      <c r="F2834" t="str" cm="1">
        <f t="array" ref="F2834">INDEX(Country!$A$2:$A$134, MAX(IF(RIGHT($C2834,LEN(Country!$A$2:$A$134))=Country!$A$2:$A$134, ROW(Country!$A$2:$A$134)-ROW(Country!$A$2)+1, 0)))</f>
        <v>Brazil</v>
      </c>
      <c r="G2834" t="s">
        <v>99</v>
      </c>
      <c r="H2834" t="s">
        <v>99</v>
      </c>
      <c r="I2834" t="s">
        <v>99</v>
      </c>
      <c r="J2834" t="s">
        <v>99</v>
      </c>
      <c r="K2834" t="s">
        <v>99</v>
      </c>
      <c r="L2834" t="s">
        <v>99</v>
      </c>
    </row>
    <row r="2835" spans="1:12" x14ac:dyDescent="0.2">
      <c r="A2835">
        <v>2834</v>
      </c>
      <c r="B2835" t="s">
        <v>98</v>
      </c>
      <c r="C2835" t="s">
        <v>2861</v>
      </c>
      <c r="D2835" t="str">
        <f t="shared" si="44"/>
        <v>Visayas State University</v>
      </c>
      <c r="E2835" t="str">
        <f>VLOOKUP(F2835, Country!$C$2:$D$134, 2, FALSE)</f>
        <v>PH</v>
      </c>
      <c r="F2835" t="str" cm="1">
        <f t="array" ref="F2835">INDEX(Country!$A$2:$A$134, MAX(IF(RIGHT($C2835,LEN(Country!$A$2:$A$134))=Country!$A$2:$A$134, ROW(Country!$A$2:$A$134)-ROW(Country!$A$2)+1, 0)))</f>
        <v>Philippines</v>
      </c>
      <c r="G2835" t="s">
        <v>99</v>
      </c>
      <c r="H2835" t="s">
        <v>99</v>
      </c>
      <c r="I2835" t="s">
        <v>99</v>
      </c>
      <c r="J2835" t="s">
        <v>99</v>
      </c>
      <c r="K2835" t="s">
        <v>99</v>
      </c>
      <c r="L2835" t="s">
        <v>99</v>
      </c>
    </row>
    <row r="2836" spans="1:12" x14ac:dyDescent="0.2">
      <c r="A2836">
        <v>2835</v>
      </c>
      <c r="B2836" t="s">
        <v>98</v>
      </c>
      <c r="C2836" t="s">
        <v>2862</v>
      </c>
      <c r="D2836" t="str">
        <f t="shared" si="44"/>
        <v>Vistula University</v>
      </c>
      <c r="E2836" t="str">
        <f>VLOOKUP(F2836, Country!$C$2:$D$134, 2, FALSE)</f>
        <v>PL</v>
      </c>
      <c r="F2836" t="str" cm="1">
        <f t="array" ref="F2836">INDEX(Country!$A$2:$A$134, MAX(IF(RIGHT($C2836,LEN(Country!$A$2:$A$134))=Country!$A$2:$A$134, ROW(Country!$A$2:$A$134)-ROW(Country!$A$2)+1, 0)))</f>
        <v>Poland</v>
      </c>
      <c r="G2836" t="s">
        <v>99</v>
      </c>
      <c r="H2836" t="s">
        <v>99</v>
      </c>
      <c r="I2836" t="s">
        <v>99</v>
      </c>
      <c r="J2836" t="s">
        <v>99</v>
      </c>
      <c r="K2836" t="s">
        <v>99</v>
      </c>
      <c r="L2836" t="s">
        <v>99</v>
      </c>
    </row>
    <row r="2837" spans="1:12" x14ac:dyDescent="0.2">
      <c r="A2837">
        <v>2836</v>
      </c>
      <c r="B2837" t="s">
        <v>98</v>
      </c>
      <c r="C2837" t="s">
        <v>2863</v>
      </c>
      <c r="D2837" t="str">
        <f t="shared" si="44"/>
        <v>Vitebsk State Technological University</v>
      </c>
      <c r="E2837" t="str">
        <f>VLOOKUP(F2837, Country!$C$2:$D$134, 2, FALSE)</f>
        <v>BY</v>
      </c>
      <c r="F2837" t="str" cm="1">
        <f t="array" ref="F2837">INDEX(Country!$A$2:$A$134, MAX(IF(RIGHT($C2837,LEN(Country!$A$2:$A$134))=Country!$A$2:$A$134, ROW(Country!$A$2:$A$134)-ROW(Country!$A$2)+1, 0)))</f>
        <v>Belarus</v>
      </c>
      <c r="G2837" t="s">
        <v>99</v>
      </c>
      <c r="H2837" t="s">
        <v>99</v>
      </c>
      <c r="I2837" t="s">
        <v>99</v>
      </c>
      <c r="J2837" t="s">
        <v>99</v>
      </c>
      <c r="K2837" t="s">
        <v>99</v>
      </c>
      <c r="L2837" t="s">
        <v>99</v>
      </c>
    </row>
    <row r="2838" spans="1:12" x14ac:dyDescent="0.2">
      <c r="A2838">
        <v>2837</v>
      </c>
      <c r="B2838" t="s">
        <v>98</v>
      </c>
      <c r="C2838" t="s">
        <v>2864</v>
      </c>
      <c r="D2838" t="str">
        <f t="shared" si="44"/>
        <v>Wachemo University</v>
      </c>
      <c r="E2838" t="str">
        <f>VLOOKUP(F2838, Country!$C$2:$D$134, 2, FALSE)</f>
        <v>ET</v>
      </c>
      <c r="F2838" t="str" cm="1">
        <f t="array" ref="F2838">INDEX(Country!$A$2:$A$134, MAX(IF(RIGHT($C2838,LEN(Country!$A$2:$A$134))=Country!$A$2:$A$134, ROW(Country!$A$2:$A$134)-ROW(Country!$A$2)+1, 0)))</f>
        <v>Ethiopia</v>
      </c>
      <c r="G2838" t="s">
        <v>99</v>
      </c>
      <c r="H2838" t="s">
        <v>99</v>
      </c>
      <c r="I2838" t="s">
        <v>99</v>
      </c>
      <c r="J2838" t="s">
        <v>99</v>
      </c>
      <c r="K2838" t="s">
        <v>99</v>
      </c>
      <c r="L2838" t="s">
        <v>99</v>
      </c>
    </row>
    <row r="2839" spans="1:12" x14ac:dyDescent="0.2">
      <c r="A2839">
        <v>2838</v>
      </c>
      <c r="B2839" t="s">
        <v>98</v>
      </c>
      <c r="C2839" t="s">
        <v>2865</v>
      </c>
      <c r="D2839" t="str">
        <f t="shared" si="44"/>
        <v>Westcliff University</v>
      </c>
      <c r="E2839" t="str">
        <f>VLOOKUP(F2839, Country!$C$2:$D$134, 2, FALSE)</f>
        <v>US</v>
      </c>
      <c r="F2839" t="str" cm="1">
        <f t="array" ref="F2839">INDEX(Country!$A$2:$A$134, MAX(IF(RIGHT($C2839,LEN(Country!$A$2:$A$134))=Country!$A$2:$A$134, ROW(Country!$A$2:$A$134)-ROW(Country!$A$2)+1, 0)))</f>
        <v>United States</v>
      </c>
      <c r="G2839" t="s">
        <v>99</v>
      </c>
      <c r="H2839" t="s">
        <v>99</v>
      </c>
      <c r="I2839" t="s">
        <v>99</v>
      </c>
      <c r="J2839" t="s">
        <v>99</v>
      </c>
      <c r="K2839" t="s">
        <v>99</v>
      </c>
      <c r="L2839" t="s">
        <v>99</v>
      </c>
    </row>
    <row r="2840" spans="1:12" x14ac:dyDescent="0.2">
      <c r="A2840">
        <v>2839</v>
      </c>
      <c r="B2840" t="s">
        <v>98</v>
      </c>
      <c r="C2840" t="s">
        <v>2866</v>
      </c>
      <c r="D2840" t="str">
        <f t="shared" si="44"/>
        <v>Western Caspian University</v>
      </c>
      <c r="E2840" t="str">
        <f>VLOOKUP(F2840, Country!$C$2:$D$134, 2, FALSE)</f>
        <v>AZ</v>
      </c>
      <c r="F2840" t="str" cm="1">
        <f t="array" ref="F2840">INDEX(Country!$A$2:$A$134, MAX(IF(RIGHT($C2840,LEN(Country!$A$2:$A$134))=Country!$A$2:$A$134, ROW(Country!$A$2:$A$134)-ROW(Country!$A$2)+1, 0)))</f>
        <v>Azerbaijan</v>
      </c>
      <c r="G2840" t="s">
        <v>99</v>
      </c>
      <c r="H2840" t="s">
        <v>99</v>
      </c>
      <c r="I2840" t="s">
        <v>99</v>
      </c>
      <c r="J2840" t="s">
        <v>99</v>
      </c>
      <c r="K2840" t="s">
        <v>99</v>
      </c>
      <c r="L2840" t="s">
        <v>99</v>
      </c>
    </row>
    <row r="2841" spans="1:12" x14ac:dyDescent="0.2">
      <c r="A2841">
        <v>2840</v>
      </c>
      <c r="B2841" t="s">
        <v>98</v>
      </c>
      <c r="C2841" t="s">
        <v>2867</v>
      </c>
      <c r="D2841" t="str">
        <f t="shared" si="44"/>
        <v>West Ukrainian National University</v>
      </c>
      <c r="E2841" t="str">
        <f>VLOOKUP(F2841, Country!$C$2:$D$134, 2, FALSE)</f>
        <v>UA</v>
      </c>
      <c r="F2841" t="str" cm="1">
        <f t="array" ref="F2841">INDEX(Country!$A$2:$A$134, MAX(IF(RIGHT($C2841,LEN(Country!$A$2:$A$134))=Country!$A$2:$A$134, ROW(Country!$A$2:$A$134)-ROW(Country!$A$2)+1, 0)))</f>
        <v>Ukraine</v>
      </c>
      <c r="G2841" t="s">
        <v>99</v>
      </c>
      <c r="H2841" t="s">
        <v>99</v>
      </c>
      <c r="I2841" t="s">
        <v>99</v>
      </c>
      <c r="J2841" t="s">
        <v>99</v>
      </c>
      <c r="K2841" t="s">
        <v>99</v>
      </c>
      <c r="L2841" t="s">
        <v>99</v>
      </c>
    </row>
    <row r="2842" spans="1:12" x14ac:dyDescent="0.2">
      <c r="A2842">
        <v>2841</v>
      </c>
      <c r="B2842" t="s">
        <v>98</v>
      </c>
      <c r="C2842" t="s">
        <v>2868</v>
      </c>
      <c r="D2842" t="str">
        <f t="shared" si="44"/>
        <v>West Virginia University</v>
      </c>
      <c r="E2842" t="str">
        <f>VLOOKUP(F2842, Country!$C$2:$D$134, 2, FALSE)</f>
        <v>US</v>
      </c>
      <c r="F2842" t="str" cm="1">
        <f t="array" ref="F2842">INDEX(Country!$A$2:$A$134, MAX(IF(RIGHT($C2842,LEN(Country!$A$2:$A$134))=Country!$A$2:$A$134, ROW(Country!$A$2:$A$134)-ROW(Country!$A$2)+1, 0)))</f>
        <v>United States</v>
      </c>
      <c r="G2842" t="s">
        <v>99</v>
      </c>
      <c r="H2842" t="s">
        <v>99</v>
      </c>
      <c r="I2842" t="s">
        <v>99</v>
      </c>
      <c r="J2842" t="s">
        <v>99</v>
      </c>
      <c r="K2842" t="s">
        <v>99</v>
      </c>
      <c r="L2842" t="s">
        <v>99</v>
      </c>
    </row>
    <row r="2843" spans="1:12" x14ac:dyDescent="0.2">
      <c r="A2843">
        <v>2842</v>
      </c>
      <c r="B2843" t="s">
        <v>98</v>
      </c>
      <c r="C2843" t="s">
        <v>2869</v>
      </c>
      <c r="D2843" t="str">
        <f t="shared" si="44"/>
        <v>Women University Mardan</v>
      </c>
      <c r="E2843" t="str">
        <f>VLOOKUP(F2843, Country!$C$2:$D$134, 2, FALSE)</f>
        <v>PK</v>
      </c>
      <c r="F2843" t="str" cm="1">
        <f t="array" ref="F2843">INDEX(Country!$A$2:$A$134, MAX(IF(RIGHT($C2843,LEN(Country!$A$2:$A$134))=Country!$A$2:$A$134, ROW(Country!$A$2:$A$134)-ROW(Country!$A$2)+1, 0)))</f>
        <v>Pakistan</v>
      </c>
      <c r="G2843" t="s">
        <v>99</v>
      </c>
      <c r="H2843" t="s">
        <v>99</v>
      </c>
      <c r="I2843" t="s">
        <v>99</v>
      </c>
      <c r="J2843" t="s">
        <v>99</v>
      </c>
      <c r="K2843" t="s">
        <v>99</v>
      </c>
      <c r="L2843" t="s">
        <v>99</v>
      </c>
    </row>
    <row r="2844" spans="1:12" x14ac:dyDescent="0.2">
      <c r="A2844">
        <v>2843</v>
      </c>
      <c r="B2844" t="s">
        <v>98</v>
      </c>
      <c r="C2844" t="s">
        <v>2870</v>
      </c>
      <c r="D2844" t="str">
        <f t="shared" si="44"/>
        <v>Wrexham University</v>
      </c>
      <c r="E2844" t="str">
        <f>VLOOKUP(F2844, Country!$C$2:$D$134, 2, FALSE)</f>
        <v>GB</v>
      </c>
      <c r="F2844" t="str" cm="1">
        <f t="array" ref="F2844">INDEX(Country!$A$2:$A$134, MAX(IF(RIGHT($C2844,LEN(Country!$A$2:$A$134))=Country!$A$2:$A$134, ROW(Country!$A$2:$A$134)-ROW(Country!$A$2)+1, 0)))</f>
        <v>United Kingdom</v>
      </c>
      <c r="G2844" t="s">
        <v>99</v>
      </c>
      <c r="H2844" t="s">
        <v>99</v>
      </c>
      <c r="I2844" t="s">
        <v>99</v>
      </c>
      <c r="J2844" t="s">
        <v>99</v>
      </c>
      <c r="K2844" t="s">
        <v>99</v>
      </c>
      <c r="L2844" t="s">
        <v>99</v>
      </c>
    </row>
    <row r="2845" spans="1:12" x14ac:dyDescent="0.2">
      <c r="A2845">
        <v>2844</v>
      </c>
      <c r="B2845" t="s">
        <v>98</v>
      </c>
      <c r="C2845" t="s">
        <v>2871</v>
      </c>
      <c r="D2845" t="str">
        <f t="shared" si="44"/>
        <v>WSB Academy</v>
      </c>
      <c r="E2845" t="str">
        <f>VLOOKUP(F2845, Country!$C$2:$D$134, 2, FALSE)</f>
        <v>PL</v>
      </c>
      <c r="F2845" t="str" cm="1">
        <f t="array" ref="F2845">INDEX(Country!$A$2:$A$134, MAX(IF(RIGHT($C2845,LEN(Country!$A$2:$A$134))=Country!$A$2:$A$134, ROW(Country!$A$2:$A$134)-ROW(Country!$A$2)+1, 0)))</f>
        <v>Poland</v>
      </c>
      <c r="G2845" t="s">
        <v>99</v>
      </c>
      <c r="H2845" t="s">
        <v>99</v>
      </c>
      <c r="I2845" t="s">
        <v>99</v>
      </c>
      <c r="J2845" t="s">
        <v>99</v>
      </c>
      <c r="K2845" t="s">
        <v>99</v>
      </c>
      <c r="L2845" t="s">
        <v>99</v>
      </c>
    </row>
    <row r="2846" spans="1:12" x14ac:dyDescent="0.2">
      <c r="A2846">
        <v>2845</v>
      </c>
      <c r="B2846" t="s">
        <v>98</v>
      </c>
      <c r="C2846" t="s">
        <v>2872</v>
      </c>
      <c r="D2846" t="str">
        <f t="shared" si="44"/>
        <v>Yachay University for Experimental Technology and Research (Yachay Tech)</v>
      </c>
      <c r="E2846" t="str">
        <f>VLOOKUP(F2846, Country!$C$2:$D$134, 2, FALSE)</f>
        <v>EC</v>
      </c>
      <c r="F2846" t="str" cm="1">
        <f t="array" ref="F2846">INDEX(Country!$A$2:$A$134, MAX(IF(RIGHT($C2846,LEN(Country!$A$2:$A$134))=Country!$A$2:$A$134, ROW(Country!$A$2:$A$134)-ROW(Country!$A$2)+1, 0)))</f>
        <v>Ecuador</v>
      </c>
      <c r="G2846" t="s">
        <v>99</v>
      </c>
      <c r="H2846" t="s">
        <v>99</v>
      </c>
      <c r="I2846" t="s">
        <v>99</v>
      </c>
      <c r="J2846" t="s">
        <v>99</v>
      </c>
      <c r="K2846" t="s">
        <v>99</v>
      </c>
      <c r="L2846" t="s">
        <v>99</v>
      </c>
    </row>
    <row r="2847" spans="1:12" x14ac:dyDescent="0.2">
      <c r="A2847">
        <v>2846</v>
      </c>
      <c r="B2847" t="s">
        <v>98</v>
      </c>
      <c r="C2847" t="s">
        <v>2873</v>
      </c>
      <c r="D2847" t="str">
        <f t="shared" si="44"/>
        <v>Yagshigeldi Kakayev International University of Oil and Gas</v>
      </c>
      <c r="E2847" t="str">
        <f>VLOOKUP(F2847, Country!$C$2:$D$134, 2, FALSE)</f>
        <v>TM</v>
      </c>
      <c r="F2847" t="str" cm="1">
        <f t="array" ref="F2847">INDEX(Country!$A$2:$A$134, MAX(IF(RIGHT($C2847,LEN(Country!$A$2:$A$134))=Country!$A$2:$A$134, ROW(Country!$A$2:$A$134)-ROW(Country!$A$2)+1, 0)))</f>
        <v>Turkmenistan</v>
      </c>
      <c r="G2847" t="s">
        <v>99</v>
      </c>
      <c r="H2847" t="s">
        <v>99</v>
      </c>
      <c r="I2847" t="s">
        <v>99</v>
      </c>
      <c r="J2847" t="s">
        <v>99</v>
      </c>
      <c r="K2847" t="s">
        <v>99</v>
      </c>
      <c r="L2847" t="s">
        <v>99</v>
      </c>
    </row>
    <row r="2848" spans="1:12" x14ac:dyDescent="0.2">
      <c r="A2848">
        <v>2847</v>
      </c>
      <c r="B2848" t="s">
        <v>98</v>
      </c>
      <c r="C2848" t="s">
        <v>2874</v>
      </c>
      <c r="D2848" t="str">
        <f t="shared" si="44"/>
        <v>Yanka Kupala State University of Grodno</v>
      </c>
      <c r="E2848" t="str">
        <f>VLOOKUP(F2848, Country!$C$2:$D$134, 2, FALSE)</f>
        <v>BY</v>
      </c>
      <c r="F2848" t="str" cm="1">
        <f t="array" ref="F2848">INDEX(Country!$A$2:$A$134, MAX(IF(RIGHT($C2848,LEN(Country!$A$2:$A$134))=Country!$A$2:$A$134, ROW(Country!$A$2:$A$134)-ROW(Country!$A$2)+1, 0)))</f>
        <v>Belarus</v>
      </c>
      <c r="G2848" t="s">
        <v>99</v>
      </c>
      <c r="H2848" t="s">
        <v>99</v>
      </c>
      <c r="I2848" t="s">
        <v>99</v>
      </c>
      <c r="J2848" t="s">
        <v>99</v>
      </c>
      <c r="K2848" t="s">
        <v>99</v>
      </c>
      <c r="L2848" t="s">
        <v>99</v>
      </c>
    </row>
    <row r="2849" spans="1:12" x14ac:dyDescent="0.2">
      <c r="A2849">
        <v>2848</v>
      </c>
      <c r="B2849" t="s">
        <v>98</v>
      </c>
      <c r="C2849" t="s">
        <v>2875</v>
      </c>
      <c r="D2849" t="str">
        <f t="shared" si="44"/>
        <v>Yaroslav Mudryi National Law University</v>
      </c>
      <c r="E2849" t="str">
        <f>VLOOKUP(F2849, Country!$C$2:$D$134, 2, FALSE)</f>
        <v>UA</v>
      </c>
      <c r="F2849" t="str" cm="1">
        <f t="array" ref="F2849">INDEX(Country!$A$2:$A$134, MAX(IF(RIGHT($C2849,LEN(Country!$A$2:$A$134))=Country!$A$2:$A$134, ROW(Country!$A$2:$A$134)-ROW(Country!$A$2)+1, 0)))</f>
        <v>Ukraine</v>
      </c>
      <c r="G2849" t="s">
        <v>99</v>
      </c>
      <c r="H2849" t="s">
        <v>99</v>
      </c>
      <c r="I2849" t="s">
        <v>99</v>
      </c>
      <c r="J2849" t="s">
        <v>99</v>
      </c>
      <c r="K2849" t="s">
        <v>99</v>
      </c>
      <c r="L2849" t="s">
        <v>99</v>
      </c>
    </row>
    <row r="2850" spans="1:12" x14ac:dyDescent="0.2">
      <c r="A2850">
        <v>2849</v>
      </c>
      <c r="B2850" t="s">
        <v>98</v>
      </c>
      <c r="C2850" t="s">
        <v>2876</v>
      </c>
      <c r="D2850" t="str">
        <f t="shared" si="44"/>
        <v>Yerevan State Medical University after Mkhitar Heratsi</v>
      </c>
      <c r="E2850" t="str">
        <f>VLOOKUP(F2850, Country!$C$2:$D$134, 2, FALSE)</f>
        <v>AM</v>
      </c>
      <c r="F2850" t="str" cm="1">
        <f t="array" ref="F2850">INDEX(Country!$A$2:$A$134, MAX(IF(RIGHT($C2850,LEN(Country!$A$2:$A$134))=Country!$A$2:$A$134, ROW(Country!$A$2:$A$134)-ROW(Country!$A$2)+1, 0)))</f>
        <v>Armenia</v>
      </c>
      <c r="G2850" t="s">
        <v>99</v>
      </c>
      <c r="H2850" t="s">
        <v>99</v>
      </c>
      <c r="I2850" t="s">
        <v>99</v>
      </c>
      <c r="J2850" t="s">
        <v>99</v>
      </c>
      <c r="K2850" t="s">
        <v>99</v>
      </c>
      <c r="L2850" t="s">
        <v>99</v>
      </c>
    </row>
    <row r="2851" spans="1:12" x14ac:dyDescent="0.2">
      <c r="A2851">
        <v>2850</v>
      </c>
      <c r="B2851" t="s">
        <v>98</v>
      </c>
      <c r="C2851" t="s">
        <v>2878</v>
      </c>
      <c r="D2851" t="str">
        <f t="shared" si="44"/>
        <v>York St John University</v>
      </c>
      <c r="E2851" t="str">
        <f>VLOOKUP(F2851, Country!$C$2:$D$134, 2, FALSE)</f>
        <v>GB</v>
      </c>
      <c r="F2851" t="str" cm="1">
        <f t="array" ref="F2851">INDEX(Country!$A$2:$A$134, MAX(IF(RIGHT($C2851,LEN(Country!$A$2:$A$134))=Country!$A$2:$A$134, ROW(Country!$A$2:$A$134)-ROW(Country!$A$2)+1, 0)))</f>
        <v>United Kingdom</v>
      </c>
      <c r="G2851" t="s">
        <v>99</v>
      </c>
      <c r="H2851" t="s">
        <v>99</v>
      </c>
      <c r="I2851" t="s">
        <v>99</v>
      </c>
      <c r="J2851" t="s">
        <v>99</v>
      </c>
      <c r="K2851" t="s">
        <v>99</v>
      </c>
      <c r="L2851" t="s">
        <v>99</v>
      </c>
    </row>
    <row r="2852" spans="1:12" x14ac:dyDescent="0.2">
      <c r="A2852">
        <v>2851</v>
      </c>
      <c r="B2852" t="s">
        <v>98</v>
      </c>
      <c r="C2852" t="s">
        <v>2879</v>
      </c>
      <c r="D2852" t="str">
        <f t="shared" si="44"/>
        <v>Zarqa University</v>
      </c>
      <c r="E2852" t="str">
        <f>VLOOKUP(F2852, Country!$C$2:$D$134, 2, FALSE)</f>
        <v>JO</v>
      </c>
      <c r="F2852" t="str" cm="1">
        <f t="array" ref="F2852">INDEX(Country!$A$2:$A$134, MAX(IF(RIGHT($C2852,LEN(Country!$A$2:$A$134))=Country!$A$2:$A$134, ROW(Country!$A$2:$A$134)-ROW(Country!$A$2)+1, 0)))</f>
        <v>Jordan</v>
      </c>
      <c r="G2852" t="s">
        <v>99</v>
      </c>
      <c r="H2852" t="s">
        <v>99</v>
      </c>
      <c r="I2852" t="s">
        <v>99</v>
      </c>
      <c r="J2852" t="s">
        <v>99</v>
      </c>
      <c r="K2852" t="s">
        <v>99</v>
      </c>
      <c r="L2852" t="s">
        <v>99</v>
      </c>
    </row>
    <row r="2853" spans="1:12" x14ac:dyDescent="0.2">
      <c r="A2853">
        <v>2852</v>
      </c>
      <c r="B2853" t="s">
        <v>98</v>
      </c>
      <c r="C2853" t="s">
        <v>2880</v>
      </c>
      <c r="D2853" t="str">
        <f t="shared" si="44"/>
        <v>Zaytoonah International University</v>
      </c>
      <c r="E2853" t="str">
        <f>VLOOKUP(F2853, Country!$C$2:$D$134, 2, FALSE)</f>
        <v>SY</v>
      </c>
      <c r="F2853" t="str" cm="1">
        <f t="array" ref="F2853">INDEX(Country!$A$2:$A$134, MAX(IF(RIGHT($C2853,LEN(Country!$A$2:$A$134))=Country!$A$2:$A$134, ROW(Country!$A$2:$A$134)-ROW(Country!$A$2)+1, 0)))</f>
        <v>Syria</v>
      </c>
      <c r="G2853" t="s">
        <v>99</v>
      </c>
      <c r="H2853" t="s">
        <v>99</v>
      </c>
      <c r="I2853" t="s">
        <v>99</v>
      </c>
      <c r="J2853" t="s">
        <v>99</v>
      </c>
      <c r="K2853" t="s">
        <v>99</v>
      </c>
      <c r="L2853" t="s">
        <v>99</v>
      </c>
    </row>
    <row r="2854" spans="1:12" x14ac:dyDescent="0.2">
      <c r="A2854">
        <v>2853</v>
      </c>
      <c r="B2854" t="s">
        <v>98</v>
      </c>
      <c r="C2854" t="s">
        <v>2881</v>
      </c>
      <c r="D2854" t="str">
        <f t="shared" si="44"/>
        <v>Zetech University</v>
      </c>
      <c r="E2854" t="str">
        <f>VLOOKUP(F2854, Country!$C$2:$D$134, 2, FALSE)</f>
        <v>KE</v>
      </c>
      <c r="F2854" t="str" cm="1">
        <f t="array" ref="F2854">INDEX(Country!$A$2:$A$134, MAX(IF(RIGHT($C2854,LEN(Country!$A$2:$A$134))=Country!$A$2:$A$134, ROW(Country!$A$2:$A$134)-ROW(Country!$A$2)+1, 0)))</f>
        <v>Kenya</v>
      </c>
      <c r="G2854" t="s">
        <v>99</v>
      </c>
      <c r="H2854" t="s">
        <v>99</v>
      </c>
      <c r="I2854" t="s">
        <v>99</v>
      </c>
      <c r="J2854" t="s">
        <v>99</v>
      </c>
      <c r="K2854" t="s">
        <v>99</v>
      </c>
      <c r="L2854" t="s">
        <v>99</v>
      </c>
    </row>
    <row r="2855" spans="1:12" x14ac:dyDescent="0.2">
      <c r="A2855">
        <v>2854</v>
      </c>
      <c r="B2855" t="s">
        <v>98</v>
      </c>
      <c r="C2855" t="s">
        <v>2882</v>
      </c>
      <c r="D2855" t="str">
        <f t="shared" si="44"/>
        <v>Zhetysu University</v>
      </c>
      <c r="E2855" t="str">
        <f>VLOOKUP(F2855, Country!$C$2:$D$134, 2, FALSE)</f>
        <v>KZ</v>
      </c>
      <c r="F2855" t="str" cm="1">
        <f t="array" ref="F2855">INDEX(Country!$A$2:$A$134, MAX(IF(RIGHT($C2855,LEN(Country!$A$2:$A$134))=Country!$A$2:$A$134, ROW(Country!$A$2:$A$134)-ROW(Country!$A$2)+1, 0)))</f>
        <v>Kazakhstan</v>
      </c>
      <c r="G2855" t="s">
        <v>99</v>
      </c>
      <c r="H2855" t="s">
        <v>99</v>
      </c>
      <c r="I2855" t="s">
        <v>99</v>
      </c>
      <c r="J2855" t="s">
        <v>99</v>
      </c>
      <c r="K2855" t="s">
        <v>99</v>
      </c>
      <c r="L2855" t="s">
        <v>99</v>
      </c>
    </row>
    <row r="2856" spans="1:12" x14ac:dyDescent="0.2">
      <c r="A2856">
        <v>2855</v>
      </c>
      <c r="B2856" t="s">
        <v>98</v>
      </c>
      <c r="C2856" t="s">
        <v>2883</v>
      </c>
      <c r="D2856" t="str">
        <f t="shared" si="44"/>
        <v>Zhytomyr Ivan Franko State University</v>
      </c>
      <c r="E2856" t="str">
        <f>VLOOKUP(F2856, Country!$C$2:$D$134, 2, FALSE)</f>
        <v>UA</v>
      </c>
      <c r="F2856" t="str" cm="1">
        <f t="array" ref="F2856">INDEX(Country!$A$2:$A$134, MAX(IF(RIGHT($C2856,LEN(Country!$A$2:$A$134))=Country!$A$2:$A$134, ROW(Country!$A$2:$A$134)-ROW(Country!$A$2)+1, 0)))</f>
        <v>Ukraine</v>
      </c>
      <c r="G2856" t="s">
        <v>99</v>
      </c>
      <c r="H2856" t="s">
        <v>99</v>
      </c>
      <c r="I2856" t="s">
        <v>99</v>
      </c>
      <c r="J2856" t="s">
        <v>99</v>
      </c>
      <c r="K2856" t="s">
        <v>99</v>
      </c>
      <c r="L2856" t="s">
        <v>99</v>
      </c>
    </row>
    <row r="2857" spans="1:12" x14ac:dyDescent="0.2">
      <c r="A2857">
        <v>2856</v>
      </c>
      <c r="B2857" t="s">
        <v>98</v>
      </c>
      <c r="C2857" t="s">
        <v>2884</v>
      </c>
      <c r="D2857" t="str">
        <f t="shared" si="44"/>
        <v>Zhytomyr Polytechnic State University</v>
      </c>
      <c r="E2857" t="str">
        <f>VLOOKUP(F2857, Country!$C$2:$D$134, 2, FALSE)</f>
        <v>UA</v>
      </c>
      <c r="F2857" t="str" cm="1">
        <f t="array" ref="F2857">INDEX(Country!$A$2:$A$134, MAX(IF(RIGHT($C2857,LEN(Country!$A$2:$A$134))=Country!$A$2:$A$134, ROW(Country!$A$2:$A$134)-ROW(Country!$A$2)+1, 0)))</f>
        <v>Ukraine</v>
      </c>
      <c r="G2857" t="s">
        <v>99</v>
      </c>
      <c r="H2857" t="s">
        <v>99</v>
      </c>
      <c r="I2857" t="s">
        <v>99</v>
      </c>
      <c r="J2857" t="s">
        <v>99</v>
      </c>
      <c r="K2857" t="s">
        <v>99</v>
      </c>
      <c r="L2857" t="s">
        <v>99</v>
      </c>
    </row>
    <row r="2858" spans="1:12" x14ac:dyDescent="0.2">
      <c r="A2858">
        <v>2857</v>
      </c>
      <c r="B2858" t="s">
        <v>98</v>
      </c>
      <c r="C2858" t="s">
        <v>2885</v>
      </c>
      <c r="D2858" t="str">
        <f t="shared" si="44"/>
        <v>Ziane Achour University of Djelfa</v>
      </c>
      <c r="E2858" t="str">
        <f>VLOOKUP(F2858, Country!$C$2:$D$134, 2, FALSE)</f>
        <v>DZ</v>
      </c>
      <c r="F2858" t="str" cm="1">
        <f t="array" ref="F2858">INDEX(Country!$A$2:$A$134, MAX(IF(RIGHT($C2858,LEN(Country!$A$2:$A$134))=Country!$A$2:$A$134, ROW(Country!$A$2:$A$134)-ROW(Country!$A$2)+1, 0)))</f>
        <v>Algeria</v>
      </c>
      <c r="G2858" t="s">
        <v>99</v>
      </c>
      <c r="H2858" t="s">
        <v>99</v>
      </c>
      <c r="I2858" t="s">
        <v>99</v>
      </c>
      <c r="J2858" t="s">
        <v>99</v>
      </c>
      <c r="K2858" t="s">
        <v>99</v>
      </c>
      <c r="L2858" t="s">
        <v>99</v>
      </c>
    </row>
    <row r="2859" spans="1:12" x14ac:dyDescent="0.2">
      <c r="A2859">
        <v>2858</v>
      </c>
      <c r="B2859" t="s">
        <v>98</v>
      </c>
      <c r="C2859" t="s">
        <v>2886</v>
      </c>
      <c r="D2859" t="str">
        <f t="shared" si="44"/>
        <v>Ziauddin University</v>
      </c>
      <c r="E2859" t="str">
        <f>VLOOKUP(F2859, Country!$C$2:$D$134, 2, FALSE)</f>
        <v>PK</v>
      </c>
      <c r="F2859" t="str" cm="1">
        <f t="array" ref="F2859">INDEX(Country!$A$2:$A$134, MAX(IF(RIGHT($C2859,LEN(Country!$A$2:$A$134))=Country!$A$2:$A$134, ROW(Country!$A$2:$A$134)-ROW(Country!$A$2)+1, 0)))</f>
        <v>Pakistan</v>
      </c>
      <c r="G2859" t="s">
        <v>99</v>
      </c>
      <c r="H2859" t="s">
        <v>99</v>
      </c>
      <c r="I2859" t="s">
        <v>99</v>
      </c>
      <c r="J2859" t="s">
        <v>99</v>
      </c>
      <c r="K2859" t="s">
        <v>99</v>
      </c>
      <c r="L2859" t="s">
        <v>99</v>
      </c>
    </row>
  </sheetData>
  <autoFilter ref="B1:L2010" xr:uid="{C2D22455-603D-AE4D-B7AD-56A8D341D6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3740-54F9-CA4B-919A-CD3E45770C80}">
  <dimension ref="A1:D134"/>
  <sheetViews>
    <sheetView zoomScale="101" workbookViewId="0">
      <selection activeCell="A2" sqref="A2"/>
    </sheetView>
  </sheetViews>
  <sheetFormatPr baseColWidth="10" defaultRowHeight="16" x14ac:dyDescent="0.2"/>
  <cols>
    <col min="1" max="3" width="29.6640625" customWidth="1"/>
  </cols>
  <sheetData>
    <row r="1" spans="1:4" x14ac:dyDescent="0.2">
      <c r="C1" s="1" t="s">
        <v>2888</v>
      </c>
      <c r="D1" s="1" t="s">
        <v>3023</v>
      </c>
    </row>
    <row r="2" spans="1:4" x14ac:dyDescent="0.2">
      <c r="A2" t="s">
        <v>3016</v>
      </c>
      <c r="B2" t="str" cm="1">
        <f t="array" aca="1" ref="B2:B134" ca="1">INDEX(Country!$A$2:$A$134, MAX(IF(RIGHT($B3,LEN(Country!$A$2:$A$134))=Country!$A$2:$A$134, ROW(Country!$A$2:$A$134)-ROW(Country!$A$2)+1, 0)))</f>
        <v>Albania</v>
      </c>
      <c r="C2" s="1" t="s">
        <v>3016</v>
      </c>
      <c r="D2" s="1" t="s">
        <v>3024</v>
      </c>
    </row>
    <row r="3" spans="1:4" x14ac:dyDescent="0.2">
      <c r="A3" t="s">
        <v>2980</v>
      </c>
      <c r="B3" t="str">
        <f ca="1"/>
        <v>Algeria</v>
      </c>
      <c r="C3" s="1" t="s">
        <v>2980</v>
      </c>
      <c r="D3" s="1" t="s">
        <v>3025</v>
      </c>
    </row>
    <row r="4" spans="1:4" x14ac:dyDescent="0.2">
      <c r="A4" t="s">
        <v>3007</v>
      </c>
      <c r="B4" t="str">
        <f ca="1"/>
        <v>Angola</v>
      </c>
      <c r="C4" s="1" t="s">
        <v>3007</v>
      </c>
      <c r="D4" s="1" t="s">
        <v>3026</v>
      </c>
    </row>
    <row r="5" spans="1:4" x14ac:dyDescent="0.2">
      <c r="A5" t="s">
        <v>2964</v>
      </c>
      <c r="B5" t="str">
        <f ca="1"/>
        <v>Argentina</v>
      </c>
      <c r="C5" s="1" t="s">
        <v>2964</v>
      </c>
      <c r="D5" s="1" t="s">
        <v>3027</v>
      </c>
    </row>
    <row r="6" spans="1:4" x14ac:dyDescent="0.2">
      <c r="A6" t="s">
        <v>3004</v>
      </c>
      <c r="B6" t="str">
        <f ca="1"/>
        <v>Armenia</v>
      </c>
      <c r="C6" s="1" t="s">
        <v>3004</v>
      </c>
      <c r="D6" s="1" t="s">
        <v>3028</v>
      </c>
    </row>
    <row r="7" spans="1:4" x14ac:dyDescent="0.2">
      <c r="A7" t="s">
        <v>2899</v>
      </c>
      <c r="B7" t="str">
        <f ca="1"/>
        <v>Australia</v>
      </c>
      <c r="C7" s="1" t="s">
        <v>2899</v>
      </c>
      <c r="D7" s="1" t="s">
        <v>3029</v>
      </c>
    </row>
    <row r="8" spans="1:4" x14ac:dyDescent="0.2">
      <c r="A8" t="s">
        <v>2908</v>
      </c>
      <c r="B8" t="str">
        <f ca="1"/>
        <v>Austria</v>
      </c>
      <c r="C8" s="1" t="s">
        <v>2908</v>
      </c>
      <c r="D8" s="1" t="s">
        <v>3030</v>
      </c>
    </row>
    <row r="9" spans="1:4" x14ac:dyDescent="0.2">
      <c r="A9" t="s">
        <v>2984</v>
      </c>
      <c r="B9" t="str">
        <f ca="1"/>
        <v>Azerbaijan</v>
      </c>
      <c r="C9" s="1" t="s">
        <v>2984</v>
      </c>
      <c r="D9" s="1" t="s">
        <v>3031</v>
      </c>
    </row>
    <row r="10" spans="1:4" x14ac:dyDescent="0.2">
      <c r="A10" t="s">
        <v>2937</v>
      </c>
      <c r="B10" t="str">
        <f ca="1"/>
        <v>Bahrain</v>
      </c>
      <c r="C10" s="1" t="s">
        <v>2937</v>
      </c>
      <c r="D10" s="1" t="s">
        <v>3032</v>
      </c>
    </row>
    <row r="11" spans="1:4" x14ac:dyDescent="0.2">
      <c r="A11" t="s">
        <v>2952</v>
      </c>
      <c r="B11" t="str">
        <f ca="1"/>
        <v>Bangladesh</v>
      </c>
      <c r="C11" s="1" t="s">
        <v>2952</v>
      </c>
      <c r="D11" s="1" t="s">
        <v>3033</v>
      </c>
    </row>
    <row r="12" spans="1:4" x14ac:dyDescent="0.2">
      <c r="A12" t="s">
        <v>2985</v>
      </c>
      <c r="B12" t="str">
        <f ca="1"/>
        <v>Belarus</v>
      </c>
      <c r="C12" s="1" t="s">
        <v>2985</v>
      </c>
      <c r="D12" s="1" t="s">
        <v>3034</v>
      </c>
    </row>
    <row r="13" spans="1:4" x14ac:dyDescent="0.2">
      <c r="A13" t="s">
        <v>2901</v>
      </c>
      <c r="B13" t="str">
        <f ca="1"/>
        <v>Belgium</v>
      </c>
      <c r="C13" s="1" t="s">
        <v>2901</v>
      </c>
      <c r="D13" s="1" t="s">
        <v>3035</v>
      </c>
    </row>
    <row r="14" spans="1:4" x14ac:dyDescent="0.2">
      <c r="A14" t="s">
        <v>3021</v>
      </c>
      <c r="B14" t="str">
        <f ca="1"/>
        <v>Bolivia</v>
      </c>
      <c r="C14" s="1" t="s">
        <v>3021</v>
      </c>
      <c r="D14" s="1" t="s">
        <v>3036</v>
      </c>
    </row>
    <row r="15" spans="1:4" x14ac:dyDescent="0.2">
      <c r="A15" t="s">
        <v>3000</v>
      </c>
      <c r="B15" t="str">
        <f ca="1"/>
        <v>Bosnia and Herzegovina</v>
      </c>
      <c r="C15" s="1" t="s">
        <v>3000</v>
      </c>
      <c r="D15" s="1" t="s">
        <v>3037</v>
      </c>
    </row>
    <row r="16" spans="1:4" x14ac:dyDescent="0.2">
      <c r="A16" t="s">
        <v>2973</v>
      </c>
      <c r="B16" t="str">
        <f ca="1"/>
        <v>Botswana</v>
      </c>
      <c r="C16" s="1" t="s">
        <v>2973</v>
      </c>
      <c r="D16" s="1" t="s">
        <v>3038</v>
      </c>
    </row>
    <row r="17" spans="1:4" x14ac:dyDescent="0.2">
      <c r="A17" t="s">
        <v>2919</v>
      </c>
      <c r="B17" t="str">
        <f ca="1"/>
        <v>Brazil</v>
      </c>
      <c r="C17" s="1" t="s">
        <v>2919</v>
      </c>
      <c r="D17" s="1" t="s">
        <v>3039</v>
      </c>
    </row>
    <row r="18" spans="1:4" x14ac:dyDescent="0.2">
      <c r="A18" t="s">
        <v>2943</v>
      </c>
      <c r="B18" t="str">
        <f ca="1"/>
        <v>Brunei Darussalam</v>
      </c>
      <c r="C18" s="1" t="s">
        <v>2943</v>
      </c>
      <c r="D18" s="1" t="s">
        <v>3040</v>
      </c>
    </row>
    <row r="19" spans="1:4" x14ac:dyDescent="0.2">
      <c r="A19" t="s">
        <v>2977</v>
      </c>
      <c r="B19" t="str">
        <f ca="1"/>
        <v>Bulgaria</v>
      </c>
      <c r="C19" s="1" t="s">
        <v>2977</v>
      </c>
      <c r="D19" s="1" t="s">
        <v>3041</v>
      </c>
    </row>
    <row r="20" spans="1:4" x14ac:dyDescent="0.2">
      <c r="A20" t="s">
        <v>3005</v>
      </c>
      <c r="B20" t="str">
        <f ca="1"/>
        <v>Burkina Faso</v>
      </c>
      <c r="C20" s="1" t="s">
        <v>3005</v>
      </c>
      <c r="D20" s="1" t="s">
        <v>3042</v>
      </c>
    </row>
    <row r="21" spans="1:4" x14ac:dyDescent="0.2">
      <c r="A21" t="s">
        <v>3018</v>
      </c>
      <c r="B21" t="str">
        <f ca="1"/>
        <v>Cambodia</v>
      </c>
      <c r="C21" s="1" t="s">
        <v>3018</v>
      </c>
      <c r="D21" s="1" t="s">
        <v>3043</v>
      </c>
    </row>
    <row r="22" spans="1:4" x14ac:dyDescent="0.2">
      <c r="A22" t="s">
        <v>2895</v>
      </c>
      <c r="B22" t="str">
        <f ca="1"/>
        <v>Canada</v>
      </c>
      <c r="C22" s="1" t="s">
        <v>2895</v>
      </c>
      <c r="D22" s="1" t="s">
        <v>3044</v>
      </c>
    </row>
    <row r="23" spans="1:4" x14ac:dyDescent="0.2">
      <c r="A23" t="s">
        <v>2941</v>
      </c>
      <c r="B23" t="str">
        <f ca="1"/>
        <v>Chile</v>
      </c>
      <c r="C23" s="1" t="s">
        <v>2941</v>
      </c>
      <c r="D23" s="1" t="s">
        <v>3045</v>
      </c>
    </row>
    <row r="24" spans="1:4" x14ac:dyDescent="0.2">
      <c r="A24" t="s">
        <v>2893</v>
      </c>
      <c r="B24" t="str">
        <f ca="1"/>
        <v>China</v>
      </c>
      <c r="C24" s="1" t="s">
        <v>2893</v>
      </c>
      <c r="D24" s="1" t="s">
        <v>3046</v>
      </c>
    </row>
    <row r="25" spans="1:4" x14ac:dyDescent="0.2">
      <c r="A25" t="s">
        <v>2965</v>
      </c>
      <c r="B25" t="str">
        <f ca="1"/>
        <v>Colombia</v>
      </c>
      <c r="C25" s="1" t="s">
        <v>2965</v>
      </c>
      <c r="D25" s="1" t="s">
        <v>3047</v>
      </c>
    </row>
    <row r="26" spans="1:4" x14ac:dyDescent="0.2">
      <c r="A26" t="s">
        <v>3013</v>
      </c>
      <c r="B26" t="str">
        <f ca="1"/>
        <v>Comoros</v>
      </c>
      <c r="C26" s="1" t="s">
        <v>3013</v>
      </c>
      <c r="D26" s="1" t="s">
        <v>3048</v>
      </c>
    </row>
    <row r="27" spans="1:4" x14ac:dyDescent="0.2">
      <c r="A27" t="s">
        <v>2993</v>
      </c>
      <c r="B27" t="str">
        <f ca="1"/>
        <v>Costa Rica</v>
      </c>
      <c r="C27" s="1" t="s">
        <v>2993</v>
      </c>
      <c r="D27" s="1" t="s">
        <v>3049</v>
      </c>
    </row>
    <row r="28" spans="1:4" x14ac:dyDescent="0.2">
      <c r="A28" t="s">
        <v>2983</v>
      </c>
      <c r="B28" t="str">
        <f ca="1"/>
        <v>Croatia</v>
      </c>
      <c r="C28" s="1" t="s">
        <v>2983</v>
      </c>
      <c r="D28" s="1" t="s">
        <v>3050</v>
      </c>
    </row>
    <row r="29" spans="1:4" x14ac:dyDescent="0.2">
      <c r="A29" t="s">
        <v>2994</v>
      </c>
      <c r="B29" t="str">
        <f ca="1"/>
        <v>Cuba</v>
      </c>
      <c r="C29" s="1" t="s">
        <v>2994</v>
      </c>
      <c r="D29" s="1" t="s">
        <v>3051</v>
      </c>
    </row>
    <row r="30" spans="1:4" x14ac:dyDescent="0.2">
      <c r="A30" t="s">
        <v>2935</v>
      </c>
      <c r="B30" t="str">
        <f ca="1"/>
        <v>Cyprus</v>
      </c>
      <c r="C30" s="1" t="s">
        <v>2935</v>
      </c>
      <c r="D30" s="1" t="s">
        <v>3052</v>
      </c>
    </row>
    <row r="31" spans="1:4" x14ac:dyDescent="0.2">
      <c r="A31" t="s">
        <v>2931</v>
      </c>
      <c r="B31" t="str">
        <f ca="1"/>
        <v>Czechia</v>
      </c>
      <c r="C31" s="1" t="s">
        <v>2931</v>
      </c>
      <c r="D31" s="1" t="s">
        <v>3053</v>
      </c>
    </row>
    <row r="32" spans="1:4" x14ac:dyDescent="0.2">
      <c r="A32" t="s">
        <v>2995</v>
      </c>
      <c r="B32" t="str">
        <f ca="1"/>
        <v>Democratic Republic of the Congo</v>
      </c>
      <c r="C32" s="1" t="s">
        <v>2995</v>
      </c>
      <c r="D32" s="1" t="s">
        <v>3054</v>
      </c>
    </row>
    <row r="33" spans="1:4" x14ac:dyDescent="0.2">
      <c r="A33" t="s">
        <v>2905</v>
      </c>
      <c r="B33" t="str">
        <f ca="1"/>
        <v>Denmark</v>
      </c>
      <c r="C33" s="1" t="s">
        <v>2905</v>
      </c>
      <c r="D33" s="1" t="s">
        <v>3055</v>
      </c>
    </row>
    <row r="34" spans="1:4" x14ac:dyDescent="0.2">
      <c r="A34" t="s">
        <v>3017</v>
      </c>
      <c r="B34" t="str">
        <f ca="1"/>
        <v>Dominican Republic</v>
      </c>
      <c r="C34" s="1" t="s">
        <v>3017</v>
      </c>
      <c r="D34" s="1" t="s">
        <v>3056</v>
      </c>
    </row>
    <row r="35" spans="1:4" x14ac:dyDescent="0.2">
      <c r="A35" t="s">
        <v>2951</v>
      </c>
      <c r="B35" t="str">
        <f ca="1"/>
        <v>Ecuador</v>
      </c>
      <c r="C35" s="1" t="s">
        <v>2951</v>
      </c>
      <c r="D35" s="1" t="s">
        <v>3057</v>
      </c>
    </row>
    <row r="36" spans="1:4" x14ac:dyDescent="0.2">
      <c r="A36" t="s">
        <v>2938</v>
      </c>
      <c r="B36" t="str">
        <f ca="1"/>
        <v>Egypt</v>
      </c>
      <c r="C36" s="1" t="s">
        <v>2938</v>
      </c>
      <c r="D36" s="1" t="s">
        <v>3058</v>
      </c>
    </row>
    <row r="37" spans="1:4" x14ac:dyDescent="0.2">
      <c r="A37" t="s">
        <v>2928</v>
      </c>
      <c r="B37" t="str">
        <f ca="1"/>
        <v>Estonia</v>
      </c>
      <c r="C37" s="1" t="s">
        <v>2928</v>
      </c>
      <c r="D37" s="1" t="s">
        <v>3059</v>
      </c>
    </row>
    <row r="38" spans="1:4" x14ac:dyDescent="0.2">
      <c r="A38" t="s">
        <v>2975</v>
      </c>
      <c r="B38" t="str">
        <f ca="1"/>
        <v>Ethiopia</v>
      </c>
      <c r="C38" s="1" t="s">
        <v>2975</v>
      </c>
      <c r="D38" s="1" t="s">
        <v>3060</v>
      </c>
    </row>
    <row r="39" spans="1:4" x14ac:dyDescent="0.2">
      <c r="A39" t="s">
        <v>2961</v>
      </c>
      <c r="B39" t="str">
        <f ca="1"/>
        <v>Fiji</v>
      </c>
      <c r="C39" s="1" t="s">
        <v>2961</v>
      </c>
      <c r="D39" s="1" t="s">
        <v>3061</v>
      </c>
    </row>
    <row r="40" spans="1:4" x14ac:dyDescent="0.2">
      <c r="A40" t="s">
        <v>2907</v>
      </c>
      <c r="B40" t="str">
        <f ca="1"/>
        <v>Finland</v>
      </c>
      <c r="C40" s="1" t="s">
        <v>2907</v>
      </c>
      <c r="D40" s="1" t="s">
        <v>3062</v>
      </c>
    </row>
    <row r="41" spans="1:4" x14ac:dyDescent="0.2">
      <c r="A41" t="s">
        <v>2900</v>
      </c>
      <c r="B41" t="str">
        <f ca="1"/>
        <v>France</v>
      </c>
      <c r="C41" s="1" t="s">
        <v>2900</v>
      </c>
      <c r="D41" s="1" t="s">
        <v>3063</v>
      </c>
    </row>
    <row r="42" spans="1:4" x14ac:dyDescent="0.2">
      <c r="A42" t="s">
        <v>2974</v>
      </c>
      <c r="B42" t="str">
        <f ca="1"/>
        <v>Georgia</v>
      </c>
      <c r="C42" s="1" t="s">
        <v>2974</v>
      </c>
      <c r="D42" s="1" t="s">
        <v>3064</v>
      </c>
    </row>
    <row r="43" spans="1:4" x14ac:dyDescent="0.2">
      <c r="A43" t="s">
        <v>2896</v>
      </c>
      <c r="B43" t="str">
        <f ca="1"/>
        <v>Germany</v>
      </c>
      <c r="C43" s="1" t="s">
        <v>2896</v>
      </c>
      <c r="D43" s="1" t="s">
        <v>3065</v>
      </c>
    </row>
    <row r="44" spans="1:4" x14ac:dyDescent="0.2">
      <c r="A44" t="s">
        <v>2957</v>
      </c>
      <c r="B44" t="str">
        <f ca="1"/>
        <v>Ghana</v>
      </c>
      <c r="C44" s="1" t="s">
        <v>2957</v>
      </c>
      <c r="D44" s="1" t="s">
        <v>3066</v>
      </c>
    </row>
    <row r="45" spans="1:4" x14ac:dyDescent="0.2">
      <c r="A45" t="s">
        <v>2939</v>
      </c>
      <c r="B45" t="str">
        <f ca="1"/>
        <v>Greece</v>
      </c>
      <c r="C45" s="1" t="s">
        <v>2939</v>
      </c>
      <c r="D45" s="1" t="s">
        <v>3067</v>
      </c>
    </row>
    <row r="46" spans="1:4" x14ac:dyDescent="0.2">
      <c r="A46" t="s">
        <v>3022</v>
      </c>
      <c r="B46" t="str">
        <f ca="1"/>
        <v>Honduras</v>
      </c>
      <c r="C46" s="1" t="s">
        <v>3022</v>
      </c>
      <c r="D46" s="1" t="s">
        <v>3068</v>
      </c>
    </row>
    <row r="47" spans="1:4" x14ac:dyDescent="0.2">
      <c r="A47" t="s">
        <v>2898</v>
      </c>
      <c r="B47" t="str">
        <f ca="1"/>
        <v>Hong Kong</v>
      </c>
      <c r="C47" s="1" t="s">
        <v>2898</v>
      </c>
      <c r="D47" s="1" t="s">
        <v>3069</v>
      </c>
    </row>
    <row r="48" spans="1:4" x14ac:dyDescent="0.2">
      <c r="A48" t="s">
        <v>2926</v>
      </c>
      <c r="B48" t="str">
        <f ca="1"/>
        <v>Hungary</v>
      </c>
      <c r="C48" s="1" t="s">
        <v>2926</v>
      </c>
      <c r="D48" s="1" t="s">
        <v>3070</v>
      </c>
    </row>
    <row r="49" spans="1:4" x14ac:dyDescent="0.2">
      <c r="A49" t="s">
        <v>2944</v>
      </c>
      <c r="B49" t="str">
        <f ca="1"/>
        <v>Iceland</v>
      </c>
      <c r="C49" s="1" t="s">
        <v>2944</v>
      </c>
      <c r="D49" s="1" t="s">
        <v>3071</v>
      </c>
    </row>
    <row r="50" spans="1:4" x14ac:dyDescent="0.2">
      <c r="A50" t="s">
        <v>2920</v>
      </c>
      <c r="B50" t="str">
        <f ca="1"/>
        <v>India</v>
      </c>
      <c r="C50" s="1" t="s">
        <v>2920</v>
      </c>
      <c r="D50" s="1" t="s">
        <v>3072</v>
      </c>
    </row>
    <row r="51" spans="1:4" x14ac:dyDescent="0.2">
      <c r="A51" t="s">
        <v>2958</v>
      </c>
      <c r="B51" t="str">
        <f ca="1"/>
        <v>Indonesia</v>
      </c>
      <c r="C51" s="1" t="s">
        <v>2958</v>
      </c>
      <c r="D51" s="1" t="s">
        <v>3073</v>
      </c>
    </row>
    <row r="52" spans="1:4" x14ac:dyDescent="0.2">
      <c r="A52" t="s">
        <v>2927</v>
      </c>
      <c r="B52" t="str">
        <f ca="1"/>
        <v>Iran</v>
      </c>
      <c r="C52" s="1" t="s">
        <v>2927</v>
      </c>
      <c r="D52" s="1" t="s">
        <v>3074</v>
      </c>
    </row>
    <row r="53" spans="1:4" x14ac:dyDescent="0.2">
      <c r="A53" t="s">
        <v>2970</v>
      </c>
      <c r="B53" t="str">
        <f ca="1"/>
        <v>Iraq</v>
      </c>
      <c r="C53" s="1" t="s">
        <v>2970</v>
      </c>
      <c r="D53" s="1" t="s">
        <v>3075</v>
      </c>
    </row>
    <row r="54" spans="1:4" x14ac:dyDescent="0.2">
      <c r="A54" t="s">
        <v>2910</v>
      </c>
      <c r="B54" t="str">
        <f ca="1"/>
        <v>Ireland</v>
      </c>
      <c r="C54" s="1" t="s">
        <v>2910</v>
      </c>
      <c r="D54" s="1" t="s">
        <v>3076</v>
      </c>
    </row>
    <row r="55" spans="1:4" x14ac:dyDescent="0.2">
      <c r="A55" t="s">
        <v>2922</v>
      </c>
      <c r="B55" t="str">
        <f ca="1"/>
        <v>Israel</v>
      </c>
      <c r="C55" s="1" t="s">
        <v>2922</v>
      </c>
      <c r="D55" s="1" t="s">
        <v>3077</v>
      </c>
    </row>
    <row r="56" spans="1:4" x14ac:dyDescent="0.2">
      <c r="A56" t="s">
        <v>2911</v>
      </c>
      <c r="B56" t="str">
        <f ca="1"/>
        <v>Italy</v>
      </c>
      <c r="C56" s="1" t="s">
        <v>2911</v>
      </c>
      <c r="D56" s="1" t="s">
        <v>3078</v>
      </c>
    </row>
    <row r="57" spans="1:4" x14ac:dyDescent="0.2">
      <c r="A57" t="s">
        <v>2978</v>
      </c>
      <c r="B57" t="str">
        <f ca="1"/>
        <v>Jamaica</v>
      </c>
      <c r="C57" s="1" t="s">
        <v>2978</v>
      </c>
      <c r="D57" s="1" t="s">
        <v>3079</v>
      </c>
    </row>
    <row r="58" spans="1:4" x14ac:dyDescent="0.2">
      <c r="A58" t="s">
        <v>2897</v>
      </c>
      <c r="B58" t="str">
        <f ca="1"/>
        <v>Japan</v>
      </c>
      <c r="C58" s="1" t="s">
        <v>2897</v>
      </c>
      <c r="D58" s="1" t="s">
        <v>3080</v>
      </c>
    </row>
    <row r="59" spans="1:4" x14ac:dyDescent="0.2">
      <c r="A59" t="s">
        <v>2936</v>
      </c>
      <c r="B59" t="str">
        <f ca="1"/>
        <v>Jordan</v>
      </c>
      <c r="C59" s="1" t="s">
        <v>2936</v>
      </c>
      <c r="D59" s="1" t="s">
        <v>3081</v>
      </c>
    </row>
    <row r="60" spans="1:4" x14ac:dyDescent="0.2">
      <c r="A60" t="s">
        <v>2940</v>
      </c>
      <c r="B60" t="str">
        <f ca="1"/>
        <v>Kazakhstan</v>
      </c>
      <c r="C60" s="1" t="s">
        <v>2940</v>
      </c>
      <c r="D60" s="1" t="s">
        <v>3082</v>
      </c>
    </row>
    <row r="61" spans="1:4" x14ac:dyDescent="0.2">
      <c r="A61" t="s">
        <v>2988</v>
      </c>
      <c r="B61" t="str">
        <f ca="1"/>
        <v>Kenya</v>
      </c>
      <c r="C61" s="1" t="s">
        <v>2988</v>
      </c>
      <c r="D61" s="1" t="s">
        <v>3083</v>
      </c>
    </row>
    <row r="62" spans="1:4" x14ac:dyDescent="0.2">
      <c r="A62" t="s">
        <v>2998</v>
      </c>
      <c r="B62" t="str">
        <f ca="1"/>
        <v>Kosovo</v>
      </c>
      <c r="C62" s="1" t="s">
        <v>2998</v>
      </c>
      <c r="D62" s="1" t="s">
        <v>3084</v>
      </c>
    </row>
    <row r="63" spans="1:4" x14ac:dyDescent="0.2">
      <c r="A63" t="s">
        <v>2930</v>
      </c>
      <c r="B63" t="str">
        <f ca="1"/>
        <v>Kuwait</v>
      </c>
      <c r="C63" s="1" t="s">
        <v>2930</v>
      </c>
      <c r="D63" s="1" t="s">
        <v>3085</v>
      </c>
    </row>
    <row r="64" spans="1:4" x14ac:dyDescent="0.2">
      <c r="A64" t="s">
        <v>3011</v>
      </c>
      <c r="B64" t="str">
        <f ca="1"/>
        <v>Kyrgyzstan</v>
      </c>
      <c r="C64" s="1" t="s">
        <v>3011</v>
      </c>
      <c r="D64" s="1" t="s">
        <v>3086</v>
      </c>
    </row>
    <row r="65" spans="1:4" x14ac:dyDescent="0.2">
      <c r="A65" t="s">
        <v>2966</v>
      </c>
      <c r="B65" t="str">
        <f ca="1"/>
        <v>Latvia</v>
      </c>
      <c r="C65" s="1" t="s">
        <v>2966</v>
      </c>
      <c r="D65" s="1" t="s">
        <v>3087</v>
      </c>
    </row>
    <row r="66" spans="1:4" x14ac:dyDescent="0.2">
      <c r="A66" t="s">
        <v>2925</v>
      </c>
      <c r="B66" t="str">
        <f ca="1"/>
        <v>Lebanon</v>
      </c>
      <c r="C66" s="1" t="s">
        <v>2925</v>
      </c>
      <c r="D66" s="1" t="s">
        <v>3088</v>
      </c>
    </row>
    <row r="67" spans="1:4" x14ac:dyDescent="0.2">
      <c r="A67" t="s">
        <v>3009</v>
      </c>
      <c r="B67" t="str">
        <f ca="1"/>
        <v>Libya</v>
      </c>
      <c r="C67" s="1" t="s">
        <v>3009</v>
      </c>
      <c r="D67" s="1" t="s">
        <v>3089</v>
      </c>
    </row>
    <row r="68" spans="1:4" x14ac:dyDescent="0.2">
      <c r="A68" t="s">
        <v>2955</v>
      </c>
      <c r="B68" t="str">
        <f ca="1"/>
        <v>Lithuania</v>
      </c>
      <c r="C68" s="1" t="s">
        <v>2955</v>
      </c>
      <c r="D68" s="1" t="s">
        <v>3090</v>
      </c>
    </row>
    <row r="69" spans="1:4" x14ac:dyDescent="0.2">
      <c r="A69" t="s">
        <v>2924</v>
      </c>
      <c r="B69" t="str">
        <f ca="1"/>
        <v>Luxembourg</v>
      </c>
      <c r="C69" s="1" t="s">
        <v>2924</v>
      </c>
      <c r="D69" s="1" t="s">
        <v>3091</v>
      </c>
    </row>
    <row r="70" spans="1:4" x14ac:dyDescent="0.2">
      <c r="A70" t="s">
        <v>2917</v>
      </c>
      <c r="B70" t="str">
        <f ca="1"/>
        <v>Macao</v>
      </c>
      <c r="C70" s="1" t="s">
        <v>2917</v>
      </c>
      <c r="D70" s="1" t="s">
        <v>3092</v>
      </c>
    </row>
    <row r="71" spans="1:4" x14ac:dyDescent="0.2">
      <c r="A71" t="s">
        <v>3012</v>
      </c>
      <c r="B71" t="str">
        <f ca="1"/>
        <v>Malawi</v>
      </c>
      <c r="C71" s="1" t="s">
        <v>3012</v>
      </c>
      <c r="D71" s="1" t="s">
        <v>3093</v>
      </c>
    </row>
    <row r="72" spans="1:4" x14ac:dyDescent="0.2">
      <c r="A72" t="s">
        <v>2923</v>
      </c>
      <c r="B72" t="str">
        <f ca="1"/>
        <v>Malaysia</v>
      </c>
      <c r="C72" s="1" t="s">
        <v>2923</v>
      </c>
      <c r="D72" s="1" t="s">
        <v>3094</v>
      </c>
    </row>
    <row r="73" spans="1:4" x14ac:dyDescent="0.2">
      <c r="A73" t="s">
        <v>2960</v>
      </c>
      <c r="B73" t="str">
        <f ca="1"/>
        <v>Malta</v>
      </c>
      <c r="C73" s="1" t="s">
        <v>2960</v>
      </c>
      <c r="D73" s="1" t="s">
        <v>3095</v>
      </c>
    </row>
    <row r="74" spans="1:4" x14ac:dyDescent="0.2">
      <c r="A74" t="s">
        <v>2981</v>
      </c>
      <c r="B74" t="str">
        <f ca="1"/>
        <v>Mauritius</v>
      </c>
      <c r="C74" s="1" t="s">
        <v>2981</v>
      </c>
      <c r="D74" s="1" t="s">
        <v>3096</v>
      </c>
    </row>
    <row r="75" spans="1:4" x14ac:dyDescent="0.2">
      <c r="A75" t="s">
        <v>2950</v>
      </c>
      <c r="B75" t="str">
        <f ca="1"/>
        <v>Mexico</v>
      </c>
      <c r="C75" s="1" t="s">
        <v>2950</v>
      </c>
      <c r="D75" s="1" t="s">
        <v>3097</v>
      </c>
    </row>
    <row r="76" spans="1:4" x14ac:dyDescent="0.2">
      <c r="A76" t="s">
        <v>3019</v>
      </c>
      <c r="B76" t="str">
        <f ca="1"/>
        <v>Moldova</v>
      </c>
      <c r="C76" s="1" t="s">
        <v>3019</v>
      </c>
      <c r="D76" s="1" t="s">
        <v>3098</v>
      </c>
    </row>
    <row r="77" spans="1:4" x14ac:dyDescent="0.2">
      <c r="A77" t="s">
        <v>2990</v>
      </c>
      <c r="B77" t="str">
        <f ca="1"/>
        <v>Mongolia</v>
      </c>
      <c r="C77" s="1" t="s">
        <v>2990</v>
      </c>
      <c r="D77" s="1" t="s">
        <v>3099</v>
      </c>
    </row>
    <row r="78" spans="1:4" x14ac:dyDescent="0.2">
      <c r="A78" t="s">
        <v>2996</v>
      </c>
      <c r="B78" t="str">
        <f ca="1"/>
        <v>Montenegro</v>
      </c>
      <c r="C78" s="1" t="s">
        <v>2996</v>
      </c>
      <c r="D78" s="1" t="s">
        <v>3100</v>
      </c>
    </row>
    <row r="79" spans="1:4" x14ac:dyDescent="0.2">
      <c r="A79" t="s">
        <v>2932</v>
      </c>
      <c r="B79" t="str">
        <f ca="1"/>
        <v>Morocco</v>
      </c>
      <c r="C79" s="1" t="s">
        <v>2932</v>
      </c>
      <c r="D79" s="1" t="s">
        <v>3101</v>
      </c>
    </row>
    <row r="80" spans="1:4" x14ac:dyDescent="0.2">
      <c r="A80" t="s">
        <v>2979</v>
      </c>
      <c r="B80" t="str">
        <f ca="1"/>
        <v>Mozambique</v>
      </c>
      <c r="C80" s="1" t="s">
        <v>2979</v>
      </c>
      <c r="D80" s="1" t="s">
        <v>3102</v>
      </c>
    </row>
    <row r="81" spans="1:4" x14ac:dyDescent="0.2">
      <c r="A81" t="s">
        <v>2997</v>
      </c>
      <c r="B81" t="str">
        <f ca="1"/>
        <v>Namibia</v>
      </c>
      <c r="C81" s="1" t="s">
        <v>2997</v>
      </c>
      <c r="D81" s="1" t="s">
        <v>3103</v>
      </c>
    </row>
    <row r="82" spans="1:4" x14ac:dyDescent="0.2">
      <c r="A82" t="s">
        <v>2987</v>
      </c>
      <c r="B82" t="str">
        <f ca="1"/>
        <v>Nepal</v>
      </c>
      <c r="C82" s="1" t="s">
        <v>2987</v>
      </c>
      <c r="D82" s="1" t="s">
        <v>3104</v>
      </c>
    </row>
    <row r="83" spans="1:4" x14ac:dyDescent="0.2">
      <c r="A83" t="s">
        <v>2903</v>
      </c>
      <c r="B83" t="str">
        <f ca="1"/>
        <v>Netherlands</v>
      </c>
      <c r="C83" s="1" t="s">
        <v>2903</v>
      </c>
      <c r="D83" s="1" t="s">
        <v>3105</v>
      </c>
    </row>
    <row r="84" spans="1:4" x14ac:dyDescent="0.2">
      <c r="A84" t="s">
        <v>2913</v>
      </c>
      <c r="B84" t="str">
        <f ca="1"/>
        <v>New Zealand</v>
      </c>
      <c r="C84" s="1" t="s">
        <v>2913</v>
      </c>
      <c r="D84" s="1" t="s">
        <v>3106</v>
      </c>
    </row>
    <row r="85" spans="1:4" x14ac:dyDescent="0.2">
      <c r="A85" t="s">
        <v>2954</v>
      </c>
      <c r="B85" t="str">
        <f ca="1"/>
        <v>Nigeria</v>
      </c>
      <c r="C85" s="1" t="s">
        <v>2954</v>
      </c>
      <c r="D85" s="1" t="s">
        <v>3107</v>
      </c>
    </row>
    <row r="86" spans="1:4" x14ac:dyDescent="0.2">
      <c r="A86" t="s">
        <v>2991</v>
      </c>
      <c r="B86" t="str">
        <f ca="1"/>
        <v>North Macedonia</v>
      </c>
      <c r="C86" s="1" t="s">
        <v>2991</v>
      </c>
      <c r="D86" s="1" t="s">
        <v>3108</v>
      </c>
    </row>
    <row r="87" spans="1:4" x14ac:dyDescent="0.2">
      <c r="A87" t="s">
        <v>2947</v>
      </c>
      <c r="B87" t="str">
        <f ca="1"/>
        <v>Northern Cyprus</v>
      </c>
      <c r="C87" s="1" t="s">
        <v>2947</v>
      </c>
      <c r="D87" s="1" t="s">
        <v>3109</v>
      </c>
    </row>
    <row r="88" spans="1:4" x14ac:dyDescent="0.2">
      <c r="A88" t="s">
        <v>2909</v>
      </c>
      <c r="B88" t="str">
        <f ca="1"/>
        <v>Norway</v>
      </c>
      <c r="C88" s="1" t="s">
        <v>2909</v>
      </c>
      <c r="D88" s="1" t="s">
        <v>3110</v>
      </c>
    </row>
    <row r="89" spans="1:4" x14ac:dyDescent="0.2">
      <c r="A89" t="s">
        <v>2948</v>
      </c>
      <c r="B89" t="str">
        <f ca="1"/>
        <v>Oman</v>
      </c>
      <c r="C89" s="1" t="s">
        <v>2948</v>
      </c>
      <c r="D89" s="1" t="s">
        <v>3111</v>
      </c>
    </row>
    <row r="90" spans="1:4" x14ac:dyDescent="0.2">
      <c r="A90" t="s">
        <v>2933</v>
      </c>
      <c r="B90" t="str">
        <f ca="1"/>
        <v>Pakistan</v>
      </c>
      <c r="C90" s="1" t="s">
        <v>2933</v>
      </c>
      <c r="D90" s="1" t="s">
        <v>3112</v>
      </c>
    </row>
    <row r="91" spans="1:4" x14ac:dyDescent="0.2">
      <c r="A91" t="s">
        <v>2972</v>
      </c>
      <c r="B91" t="str">
        <f ca="1"/>
        <v>Palestine</v>
      </c>
      <c r="C91" s="1" t="s">
        <v>2972</v>
      </c>
      <c r="D91" s="1" t="s">
        <v>3113</v>
      </c>
    </row>
    <row r="92" spans="1:4" x14ac:dyDescent="0.2">
      <c r="A92" t="s">
        <v>3020</v>
      </c>
      <c r="B92" t="str">
        <f ca="1"/>
        <v>Panama</v>
      </c>
      <c r="C92" s="1" t="s">
        <v>3020</v>
      </c>
      <c r="D92" s="1" t="s">
        <v>3114</v>
      </c>
    </row>
    <row r="93" spans="1:4" x14ac:dyDescent="0.2">
      <c r="A93" t="s">
        <v>2992</v>
      </c>
      <c r="B93" t="str">
        <f ca="1"/>
        <v>Paraguay</v>
      </c>
      <c r="C93" s="1" t="s">
        <v>2992</v>
      </c>
      <c r="D93" s="1" t="s">
        <v>3115</v>
      </c>
    </row>
    <row r="94" spans="1:4" x14ac:dyDescent="0.2">
      <c r="A94" t="s">
        <v>2967</v>
      </c>
      <c r="B94" t="str">
        <f ca="1"/>
        <v>Peru</v>
      </c>
      <c r="C94" s="1" t="s">
        <v>2967</v>
      </c>
      <c r="D94" s="1" t="s">
        <v>3116</v>
      </c>
    </row>
    <row r="95" spans="1:4" x14ac:dyDescent="0.2">
      <c r="A95" t="s">
        <v>2963</v>
      </c>
      <c r="B95" t="str">
        <f ca="1"/>
        <v>Philippines</v>
      </c>
      <c r="C95" s="1" t="s">
        <v>2963</v>
      </c>
      <c r="D95" s="1" t="s">
        <v>3117</v>
      </c>
    </row>
    <row r="96" spans="1:4" x14ac:dyDescent="0.2">
      <c r="A96" t="s">
        <v>2945</v>
      </c>
      <c r="B96" t="str">
        <f ca="1"/>
        <v>Poland</v>
      </c>
      <c r="C96" s="1" t="s">
        <v>2945</v>
      </c>
      <c r="D96" s="1" t="s">
        <v>3118</v>
      </c>
    </row>
    <row r="97" spans="1:4" x14ac:dyDescent="0.2">
      <c r="A97" t="s">
        <v>2934</v>
      </c>
      <c r="B97" t="str">
        <f ca="1"/>
        <v>Portugal</v>
      </c>
      <c r="C97" s="1" t="s">
        <v>2934</v>
      </c>
      <c r="D97" s="1" t="s">
        <v>3119</v>
      </c>
    </row>
    <row r="98" spans="1:4" x14ac:dyDescent="0.2">
      <c r="A98" t="s">
        <v>2982</v>
      </c>
      <c r="B98" t="str">
        <f ca="1"/>
        <v>Puerto Rico</v>
      </c>
      <c r="C98" s="1" t="s">
        <v>2982</v>
      </c>
      <c r="D98" s="1" t="s">
        <v>3120</v>
      </c>
    </row>
    <row r="99" spans="1:4" x14ac:dyDescent="0.2">
      <c r="A99" t="s">
        <v>2921</v>
      </c>
      <c r="B99" t="str">
        <f ca="1"/>
        <v>Qatar</v>
      </c>
      <c r="C99" s="1" t="s">
        <v>2921</v>
      </c>
      <c r="D99" s="1" t="s">
        <v>3121</v>
      </c>
    </row>
    <row r="100" spans="1:4" x14ac:dyDescent="0.2">
      <c r="A100" t="s">
        <v>2953</v>
      </c>
      <c r="B100" t="str">
        <f ca="1"/>
        <v>Romania</v>
      </c>
      <c r="C100" s="1" t="s">
        <v>2953</v>
      </c>
      <c r="D100" s="1" t="s">
        <v>3122</v>
      </c>
    </row>
    <row r="101" spans="1:4" x14ac:dyDescent="0.2">
      <c r="A101" t="s">
        <v>2906</v>
      </c>
      <c r="B101" t="str">
        <f ca="1"/>
        <v>Russian Federation</v>
      </c>
      <c r="C101" s="1" t="s">
        <v>2906</v>
      </c>
      <c r="D101" s="1" t="s">
        <v>3123</v>
      </c>
    </row>
    <row r="102" spans="1:4" x14ac:dyDescent="0.2">
      <c r="A102" t="s">
        <v>2999</v>
      </c>
      <c r="B102" t="str">
        <f ca="1"/>
        <v>Rwanda</v>
      </c>
      <c r="C102" s="1" t="s">
        <v>2999</v>
      </c>
      <c r="D102" s="1" t="s">
        <v>3124</v>
      </c>
    </row>
    <row r="103" spans="1:4" x14ac:dyDescent="0.2">
      <c r="A103" t="s">
        <v>2915</v>
      </c>
      <c r="B103" t="str">
        <f ca="1"/>
        <v>Saudi Arabia</v>
      </c>
      <c r="C103" s="1" t="s">
        <v>2915</v>
      </c>
      <c r="D103" s="1" t="s">
        <v>3125</v>
      </c>
    </row>
    <row r="104" spans="1:4" x14ac:dyDescent="0.2">
      <c r="A104" t="s">
        <v>2968</v>
      </c>
      <c r="B104" t="str">
        <f ca="1"/>
        <v>Serbia</v>
      </c>
      <c r="C104" s="1" t="s">
        <v>2968</v>
      </c>
      <c r="D104" s="1" t="s">
        <v>3126</v>
      </c>
    </row>
    <row r="105" spans="1:4" x14ac:dyDescent="0.2">
      <c r="A105" t="s">
        <v>2894</v>
      </c>
      <c r="B105" t="str">
        <f ca="1"/>
        <v>Singapore</v>
      </c>
      <c r="C105" s="1" t="s">
        <v>2894</v>
      </c>
      <c r="D105" s="1" t="s">
        <v>3127</v>
      </c>
    </row>
    <row r="106" spans="1:4" x14ac:dyDescent="0.2">
      <c r="A106" t="s">
        <v>2971</v>
      </c>
      <c r="B106" t="str">
        <f ca="1"/>
        <v>Slovakia</v>
      </c>
      <c r="C106" s="1" t="s">
        <v>2971</v>
      </c>
      <c r="D106" s="1" t="s">
        <v>3128</v>
      </c>
    </row>
    <row r="107" spans="1:4" x14ac:dyDescent="0.2">
      <c r="A107" t="s">
        <v>2959</v>
      </c>
      <c r="B107" t="str">
        <f ca="1"/>
        <v>Slovenia</v>
      </c>
      <c r="C107" s="1" t="s">
        <v>2959</v>
      </c>
      <c r="D107" s="1" t="s">
        <v>3129</v>
      </c>
    </row>
    <row r="108" spans="1:4" x14ac:dyDescent="0.2">
      <c r="A108" t="s">
        <v>3006</v>
      </c>
      <c r="B108" t="str">
        <f ca="1"/>
        <v>Somalia</v>
      </c>
      <c r="C108" s="1" t="s">
        <v>3006</v>
      </c>
      <c r="D108" s="1" t="s">
        <v>3130</v>
      </c>
    </row>
    <row r="109" spans="1:4" x14ac:dyDescent="0.2">
      <c r="A109" t="s">
        <v>2916</v>
      </c>
      <c r="B109" t="str">
        <f ca="1"/>
        <v>South Africa</v>
      </c>
      <c r="C109" s="1" t="s">
        <v>2916</v>
      </c>
      <c r="D109" s="1" t="s">
        <v>3131</v>
      </c>
    </row>
    <row r="110" spans="1:4" x14ac:dyDescent="0.2">
      <c r="A110" t="s">
        <v>2904</v>
      </c>
      <c r="B110" t="str">
        <f ca="1"/>
        <v>South Korea</v>
      </c>
      <c r="C110" s="1" t="s">
        <v>2904</v>
      </c>
      <c r="D110" s="1" t="s">
        <v>3132</v>
      </c>
    </row>
    <row r="111" spans="1:4" x14ac:dyDescent="0.2">
      <c r="A111" t="s">
        <v>2912</v>
      </c>
      <c r="B111" t="str">
        <f ca="1"/>
        <v>Spain</v>
      </c>
      <c r="C111" s="1" t="s">
        <v>2912</v>
      </c>
      <c r="D111" s="1" t="s">
        <v>3133</v>
      </c>
    </row>
    <row r="112" spans="1:4" x14ac:dyDescent="0.2">
      <c r="A112" t="s">
        <v>2969</v>
      </c>
      <c r="B112" t="str">
        <f ca="1"/>
        <v>Sri Lanka</v>
      </c>
      <c r="C112" s="1" t="s">
        <v>2969</v>
      </c>
      <c r="D112" s="1" t="s">
        <v>3134</v>
      </c>
    </row>
    <row r="113" spans="1:4" x14ac:dyDescent="0.2">
      <c r="A113" t="s">
        <v>3014</v>
      </c>
      <c r="B113" t="str">
        <f ca="1"/>
        <v>Sudan</v>
      </c>
      <c r="C113" s="1" t="s">
        <v>3014</v>
      </c>
      <c r="D113" s="1" t="s">
        <v>3135</v>
      </c>
    </row>
    <row r="114" spans="1:4" x14ac:dyDescent="0.2">
      <c r="A114" t="s">
        <v>2902</v>
      </c>
      <c r="B114" t="str">
        <f ca="1"/>
        <v>Sweden</v>
      </c>
      <c r="C114" s="1" t="s">
        <v>2902</v>
      </c>
      <c r="D114" s="1" t="s">
        <v>3136</v>
      </c>
    </row>
    <row r="115" spans="1:4" x14ac:dyDescent="0.2">
      <c r="A115" t="s">
        <v>2892</v>
      </c>
      <c r="B115" t="str">
        <f ca="1"/>
        <v>Switzerland</v>
      </c>
      <c r="C115" s="1" t="s">
        <v>2892</v>
      </c>
      <c r="D115" s="1" t="s">
        <v>3137</v>
      </c>
    </row>
    <row r="116" spans="1:4" x14ac:dyDescent="0.2">
      <c r="A116" t="s">
        <v>2986</v>
      </c>
      <c r="B116" t="str">
        <f ca="1"/>
        <v>Syria</v>
      </c>
      <c r="C116" s="1" t="s">
        <v>2986</v>
      </c>
      <c r="D116" s="1" t="s">
        <v>3138</v>
      </c>
    </row>
    <row r="117" spans="1:4" x14ac:dyDescent="0.2">
      <c r="A117" t="s">
        <v>2914</v>
      </c>
      <c r="B117" t="str">
        <f ca="1"/>
        <v>Taiwan</v>
      </c>
      <c r="C117" s="1" t="s">
        <v>2914</v>
      </c>
      <c r="D117" s="1" t="s">
        <v>3139</v>
      </c>
    </row>
    <row r="118" spans="1:4" x14ac:dyDescent="0.2">
      <c r="A118" t="s">
        <v>2989</v>
      </c>
      <c r="B118" t="str">
        <f ca="1"/>
        <v>Tanzania</v>
      </c>
      <c r="C118" s="1" t="s">
        <v>2989</v>
      </c>
      <c r="D118" s="1" t="s">
        <v>3140</v>
      </c>
    </row>
    <row r="119" spans="1:4" x14ac:dyDescent="0.2">
      <c r="A119" t="s">
        <v>2946</v>
      </c>
      <c r="B119" t="str">
        <f ca="1"/>
        <v>Thailand</v>
      </c>
      <c r="C119" s="1" t="s">
        <v>2946</v>
      </c>
      <c r="D119" s="1" t="s">
        <v>3141</v>
      </c>
    </row>
    <row r="120" spans="1:4" x14ac:dyDescent="0.2">
      <c r="A120" t="s">
        <v>2962</v>
      </c>
      <c r="B120" t="str">
        <f ca="1"/>
        <v>Tunisia</v>
      </c>
      <c r="C120" s="1" t="s">
        <v>2962</v>
      </c>
      <c r="D120" s="1" t="s">
        <v>3142</v>
      </c>
    </row>
    <row r="121" spans="1:4" x14ac:dyDescent="0.2">
      <c r="A121" t="s">
        <v>2929</v>
      </c>
      <c r="B121" t="str">
        <f ca="1"/>
        <v>Turkey</v>
      </c>
      <c r="C121" s="1" t="s">
        <v>2929</v>
      </c>
      <c r="D121" s="1" t="s">
        <v>3109</v>
      </c>
    </row>
    <row r="122" spans="1:4" x14ac:dyDescent="0.2">
      <c r="A122" t="s">
        <v>3008</v>
      </c>
      <c r="B122" t="str">
        <f ca="1"/>
        <v>Turkmenistan</v>
      </c>
      <c r="C122" s="1" t="s">
        <v>3008</v>
      </c>
      <c r="D122" s="1" t="s">
        <v>3143</v>
      </c>
    </row>
    <row r="123" spans="1:4" x14ac:dyDescent="0.2">
      <c r="A123" t="s">
        <v>2976</v>
      </c>
      <c r="B123" t="str">
        <f ca="1"/>
        <v>Uganda</v>
      </c>
      <c r="C123" s="1" t="s">
        <v>2976</v>
      </c>
      <c r="D123" s="1" t="s">
        <v>3144</v>
      </c>
    </row>
    <row r="124" spans="1:4" x14ac:dyDescent="0.2">
      <c r="A124" t="s">
        <v>2956</v>
      </c>
      <c r="B124" t="str">
        <f ca="1"/>
        <v>Ukraine</v>
      </c>
      <c r="C124" s="1" t="s">
        <v>2956</v>
      </c>
      <c r="D124" s="1" t="s">
        <v>3145</v>
      </c>
    </row>
    <row r="125" spans="1:4" x14ac:dyDescent="0.2">
      <c r="A125" t="s">
        <v>2918</v>
      </c>
      <c r="B125" t="str">
        <f ca="1"/>
        <v>United Arab Emirates</v>
      </c>
      <c r="C125" s="1" t="s">
        <v>2918</v>
      </c>
      <c r="D125" s="1" t="s">
        <v>3146</v>
      </c>
    </row>
    <row r="126" spans="1:4" x14ac:dyDescent="0.2">
      <c r="A126" t="s">
        <v>2890</v>
      </c>
      <c r="B126" t="str">
        <f ca="1"/>
        <v>United Kingdom</v>
      </c>
      <c r="C126" s="1" t="s">
        <v>2890</v>
      </c>
      <c r="D126" s="1" t="s">
        <v>3147</v>
      </c>
    </row>
    <row r="127" spans="1:4" x14ac:dyDescent="0.2">
      <c r="A127" t="s">
        <v>2891</v>
      </c>
      <c r="B127" t="str">
        <f ca="1"/>
        <v>United States</v>
      </c>
      <c r="C127" s="1" t="s">
        <v>2891</v>
      </c>
      <c r="D127" s="1" t="s">
        <v>3148</v>
      </c>
    </row>
    <row r="128" spans="1:4" x14ac:dyDescent="0.2">
      <c r="A128" t="s">
        <v>3015</v>
      </c>
      <c r="B128" t="str">
        <f ca="1"/>
        <v>Uruguay</v>
      </c>
      <c r="C128" s="1" t="s">
        <v>3015</v>
      </c>
      <c r="D128" s="1" t="s">
        <v>3149</v>
      </c>
    </row>
    <row r="129" spans="1:4" x14ac:dyDescent="0.2">
      <c r="A129" t="s">
        <v>2949</v>
      </c>
      <c r="B129" t="str">
        <f ca="1"/>
        <v>Uzbekistan</v>
      </c>
      <c r="C129" s="1" t="s">
        <v>2949</v>
      </c>
      <c r="D129" s="1" t="s">
        <v>3150</v>
      </c>
    </row>
    <row r="130" spans="1:4" x14ac:dyDescent="0.2">
      <c r="A130" t="s">
        <v>3001</v>
      </c>
      <c r="B130" t="str">
        <f ca="1"/>
        <v>Venezuela</v>
      </c>
      <c r="C130" s="1" t="s">
        <v>3001</v>
      </c>
      <c r="D130" s="1" t="s">
        <v>3151</v>
      </c>
    </row>
    <row r="131" spans="1:4" x14ac:dyDescent="0.2">
      <c r="A131" t="s">
        <v>2942</v>
      </c>
      <c r="B131" t="str">
        <f ca="1"/>
        <v>Vietnam</v>
      </c>
      <c r="C131" s="1" t="s">
        <v>2942</v>
      </c>
      <c r="D131" s="1" t="s">
        <v>3152</v>
      </c>
    </row>
    <row r="132" spans="1:4" x14ac:dyDescent="0.2">
      <c r="A132" t="s">
        <v>3010</v>
      </c>
      <c r="B132" t="str">
        <f ca="1"/>
        <v>Yemen</v>
      </c>
      <c r="C132" s="1" t="s">
        <v>3010</v>
      </c>
      <c r="D132" s="1" t="s">
        <v>3153</v>
      </c>
    </row>
    <row r="133" spans="1:4" x14ac:dyDescent="0.2">
      <c r="A133" t="s">
        <v>3002</v>
      </c>
      <c r="B133" t="str">
        <f ca="1"/>
        <v>Zambia</v>
      </c>
      <c r="C133" s="1" t="s">
        <v>3002</v>
      </c>
      <c r="D133" s="1" t="s">
        <v>3154</v>
      </c>
    </row>
    <row r="134" spans="1:4" x14ac:dyDescent="0.2">
      <c r="A134" t="s">
        <v>3003</v>
      </c>
      <c r="B134" t="str">
        <f ca="1"/>
        <v>Zimbabwe</v>
      </c>
      <c r="C134" s="1" t="s">
        <v>3003</v>
      </c>
      <c r="D134" s="1" t="s">
        <v>3155</v>
      </c>
    </row>
  </sheetData>
  <sortState xmlns:xlrd2="http://schemas.microsoft.com/office/spreadsheetml/2017/richdata2" ref="A2:A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2025-09-21T15:07:26Z</dcterms:created>
  <dcterms:modified xsi:type="dcterms:W3CDTF">2025-09-24T04:16:53Z</dcterms:modified>
</cp:coreProperties>
</file>