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ponline-my.sharepoint.com/personal/joe_teerawanichpong_wsp_com/Documents/Documents/"/>
    </mc:Choice>
  </mc:AlternateContent>
  <xr:revisionPtr revIDLastSave="18" documentId="8_{585492D4-FC4F-44E8-B5C8-A3FF1C4519FA}" xr6:coauthVersionLast="47" xr6:coauthVersionMax="47" xr10:uidLastSave="{4C250F05-5D14-470D-972F-43A2AAC4A280}"/>
  <bookViews>
    <workbookView xWindow="12645" yWindow="-13125" windowWidth="18690" windowHeight="10905" xr2:uid="{211AA1BE-1832-4BD9-9DCA-B8784924F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6" i="1"/>
</calcChain>
</file>

<file path=xl/sharedStrings.xml><?xml version="1.0" encoding="utf-8"?>
<sst xmlns="http://schemas.openxmlformats.org/spreadsheetml/2006/main" count="26" uniqueCount="24">
  <si>
    <t>Variables Declaration</t>
  </si>
  <si>
    <t>Universal Gas Constant</t>
  </si>
  <si>
    <t>Argon properties</t>
  </si>
  <si>
    <t>Molecular weight</t>
  </si>
  <si>
    <t>heat capacity ratio</t>
  </si>
  <si>
    <t>R</t>
  </si>
  <si>
    <t>Name</t>
  </si>
  <si>
    <t>Sign</t>
  </si>
  <si>
    <t>M</t>
  </si>
  <si>
    <t>gamma</t>
  </si>
  <si>
    <t>Value</t>
  </si>
  <si>
    <t>Unit</t>
  </si>
  <si>
    <t>g/mol</t>
  </si>
  <si>
    <t>J/(mol*K)</t>
  </si>
  <si>
    <t>P_chamber</t>
  </si>
  <si>
    <t>T_chamber</t>
  </si>
  <si>
    <t>P_c</t>
  </si>
  <si>
    <t>T_c</t>
  </si>
  <si>
    <t>K</t>
  </si>
  <si>
    <t>Pa</t>
  </si>
  <si>
    <t>Equations</t>
  </si>
  <si>
    <t>P throat</t>
  </si>
  <si>
    <t>T throat</t>
  </si>
  <si>
    <t xml:space="preserve">A_throat Calc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</si>
</sst>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3" fillId="0" borderId="0" xfId="0" applyFont="1"/>
    <xf numFmtId="0" fontId="1" fillId="0" borderId="0" xfId="1" applyBorder="1"/>
    <xf numFmtId="0" fontId="2" fillId="0" borderId="3" xfId="2" applyBorder="1"/>
    <xf numFmtId="0" fontId="2" fillId="0" borderId="4" xfId="2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8E9-D9E1-49DF-B1CC-2D83E751BB46}">
  <dimension ref="A1:D19"/>
  <sheetViews>
    <sheetView tabSelected="1" workbookViewId="0">
      <selection activeCell="B19" sqref="B19"/>
    </sheetView>
  </sheetViews>
  <sheetFormatPr defaultRowHeight="14.4" x14ac:dyDescent="0.3"/>
  <cols>
    <col min="1" max="1" width="21.21875" bestFit="1" customWidth="1"/>
    <col min="2" max="2" width="12" customWidth="1"/>
  </cols>
  <sheetData>
    <row r="1" spans="1:4" ht="19.8" x14ac:dyDescent="0.4">
      <c r="A1" s="2" t="s">
        <v>0</v>
      </c>
      <c r="B1" s="2"/>
    </row>
    <row r="2" spans="1:4" ht="18" thickBot="1" x14ac:dyDescent="0.4">
      <c r="A2" s="3" t="s">
        <v>6</v>
      </c>
      <c r="B2" s="4" t="s">
        <v>7</v>
      </c>
      <c r="C2" s="3" t="s">
        <v>10</v>
      </c>
      <c r="D2" s="3" t="s">
        <v>11</v>
      </c>
    </row>
    <row r="3" spans="1:4" ht="15" thickTop="1" x14ac:dyDescent="0.3">
      <c r="A3" t="s">
        <v>1</v>
      </c>
      <c r="B3" t="s">
        <v>5</v>
      </c>
      <c r="C3">
        <v>8.3140000000000001</v>
      </c>
      <c r="D3" t="s">
        <v>13</v>
      </c>
    </row>
    <row r="4" spans="1:4" x14ac:dyDescent="0.3">
      <c r="A4" t="s">
        <v>14</v>
      </c>
      <c r="B4" t="s">
        <v>16</v>
      </c>
      <c r="C4">
        <v>666.61199999999997</v>
      </c>
      <c r="D4" t="s">
        <v>19</v>
      </c>
    </row>
    <row r="5" spans="1:4" x14ac:dyDescent="0.3">
      <c r="A5" t="s">
        <v>15</v>
      </c>
      <c r="B5" t="s">
        <v>17</v>
      </c>
      <c r="C5">
        <v>300</v>
      </c>
      <c r="D5" t="s">
        <v>18</v>
      </c>
    </row>
    <row r="7" spans="1:4" x14ac:dyDescent="0.3">
      <c r="A7" s="1" t="s">
        <v>2</v>
      </c>
    </row>
    <row r="8" spans="1:4" x14ac:dyDescent="0.3">
      <c r="A8" t="s">
        <v>3</v>
      </c>
      <c r="B8" t="s">
        <v>8</v>
      </c>
      <c r="C8">
        <v>39.948</v>
      </c>
      <c r="D8" t="s">
        <v>12</v>
      </c>
    </row>
    <row r="9" spans="1:4" x14ac:dyDescent="0.3">
      <c r="A9" t="s">
        <v>4</v>
      </c>
      <c r="B9" t="s">
        <v>9</v>
      </c>
      <c r="C9">
        <v>1.667</v>
      </c>
    </row>
    <row r="15" spans="1:4" x14ac:dyDescent="0.3">
      <c r="A15" t="s">
        <v>20</v>
      </c>
    </row>
    <row r="16" spans="1:4" x14ac:dyDescent="0.3">
      <c r="A16" t="s">
        <v>21</v>
      </c>
      <c r="B16">
        <f>C4*(1+(C9-1)/2)^(-C9/(C9-1))</f>
        <v>324.70148525520466</v>
      </c>
      <c r="C16" t="s">
        <v>19</v>
      </c>
    </row>
    <row r="17" spans="1:3" x14ac:dyDescent="0.3">
      <c r="A17" t="s">
        <v>22</v>
      </c>
      <c r="B17">
        <f>C5/(1-(C9-1)/2)</f>
        <v>450.11252813203305</v>
      </c>
      <c r="C17" t="s">
        <v>18</v>
      </c>
    </row>
    <row r="19" spans="1:3" x14ac:dyDescent="0.3">
      <c r="A19" t="s">
        <v>23</v>
      </c>
      <c r="B19">
        <f>(1/B16)*SQRT(C3*B17/C8/C9)</f>
        <v>2.308691823627514E-2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234255-e20f-4205-88a5-9658a402999b}" enabled="0" method="" siteId="{3d234255-e20f-4205-88a5-9658a402999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Teerawanichpong, Joe</dc:creator>
  <cp:lastModifiedBy>Teerawanichpong, Joe</cp:lastModifiedBy>
  <dcterms:created xsi:type="dcterms:W3CDTF">2024-10-07T00:23:42Z</dcterms:created>
  <dcterms:modified xsi:type="dcterms:W3CDTF">2024-10-07T01:17:59Z</dcterms:modified>
</cp:coreProperties>
</file>