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0" yWindow="0" windowWidth="28800" windowHeight="18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13" i="1" l="1"/>
  <c r="B15" i="1" s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<sst xmlns="http://schemas.openxmlformats.org/spreadsheetml/2006/main" count="22" uniqueCount="22">
  <si>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</si>
  <si>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</si>
  <si>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</si>
  <si>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</si>
  <si>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</si>
  <si>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</si>
  <si>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</si>
  <si>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</si>
  <si>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</si>
  <si>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</si>
  <si>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</si>
  <si>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</si>
  <si>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</si>
  <si>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</si>
  <si>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</si>
  <si>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</si>
  <si>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</si>
  <si>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</si>
  <si>
    <t>upper angle</t>
  </si>
  <si>
    <t>uwb length</t>
  </si>
  <si>
    <t>lower angle</t>
  </si>
  <si>
    <t>lwb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</si>
</sst>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326.60000000000002</c:v>
                </c:pt>
                <c:pt idx="1">
                  <c:v>528.54999999999995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274.39999999999998</c:v>
                </c:pt>
                <c:pt idx="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245</c:v>
                </c:pt>
                <c:pt idx="1">
                  <c:v>564.9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118.8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528.54999999999995</c:v>
                </c:pt>
                <c:pt idx="1">
                  <c:v>564.9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310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564.9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326.60000000000002</c:v>
                </c:pt>
                <c:pt idx="1">
                  <c:v>528.54999999999995</c:v>
                </c:pt>
                <c:pt idx="2">
                  <c:v>-754.61161374443793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274.39999999999998</c:v>
                </c:pt>
                <c:pt idx="1">
                  <c:v>310</c:v>
                </c:pt>
                <c:pt idx="2">
                  <c:v>83.802656849210038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245</c:v>
                </c:pt>
                <c:pt idx="1">
                  <c:v>564.9</c:v>
                </c:pt>
                <c:pt idx="2">
                  <c:v>-754.61161374443793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118.8</c:v>
                </c:pt>
                <c:pt idx="1">
                  <c:v>130</c:v>
                </c:pt>
                <c:pt idx="2">
                  <c:v>83.802656849210038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-754.61161374443793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37.119999999999997</c:v>
                </c:pt>
                <c:pt idx="2">
                  <c:v>83.802656849210038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28" sqref="B28"/>
    </sheetView>
  </sheetViews>
  <sheetFormatPr baseColWidth="10" defaultColWidth="11" defaultRowHeight="16" x14ac:dyDescent="0.2"/>
  <cols>
    <col min="1" max="1" width="20.5" bestFit="1" customWidth="1"/>
    <col min="2" max="2" width="12.83203125" bestFit="1" customWidth="1"/>
    <col min="7" max="7" width="12.5" bestFit="1" customWidth="1"/>
  </cols>
  <sheetData>
    <row r="1" spans="1:3" x14ac:dyDescent="0.2">
      <c r="A1" s="1"/>
      <c r="B1" s="2" t="s">
        <v>0</v>
      </c>
      <c r="C1" s="2" t="s">
        <v>1</v>
      </c>
    </row>
    <row r="2" spans="1:3" x14ac:dyDescent="0.2">
      <c r="A2" s="2" t="s">
        <v>2</v>
      </c>
      <c r="B2">
        <v>326.60000000000002</v>
      </c>
      <c r="C2">
        <v>274.39999999999998</v>
      </c>
    </row>
    <row r="3" spans="1:3" x14ac:dyDescent="0.2">
      <c r="A3" s="2" t="s">
        <v>3</v>
      </c>
      <c r="B3">
        <v>245</v>
      </c>
      <c r="C3">
        <v>118.8</v>
      </c>
    </row>
    <row r="4" spans="1:3" x14ac:dyDescent="0.2">
      <c r="A4" s="2" t="s">
        <v>4</v>
      </c>
      <c r="B4">
        <v>528.54999999999995</v>
      </c>
      <c r="C4">
        <v>310</v>
      </c>
    </row>
    <row r="5" spans="1:3" x14ac:dyDescent="0.2">
      <c r="A5" s="2" t="s">
        <v>5</v>
      </c>
      <c r="B5">
        <v>564.9</v>
      </c>
      <c r="C5">
        <v>130</v>
      </c>
    </row>
    <row r="6" spans="1:3" x14ac:dyDescent="0.2">
      <c r="A6" s="2"/>
    </row>
    <row r="7" spans="1:3" x14ac:dyDescent="0.2">
      <c r="A7" s="2" t="s">
        <v>6</v>
      </c>
      <c r="B7">
        <v>1200</v>
      </c>
      <c r="C7">
        <v>0</v>
      </c>
    </row>
    <row r="8" spans="1:3" x14ac:dyDescent="0.2">
      <c r="A8" s="2" t="s">
        <v>14</v>
      </c>
      <c r="B8">
        <f>B7/2</f>
        <v>600</v>
      </c>
      <c r="C8">
        <v>0</v>
      </c>
    </row>
    <row r="9" spans="1:3" x14ac:dyDescent="0.2">
      <c r="A9" s="2"/>
    </row>
    <row r="10" spans="1:3" x14ac:dyDescent="0.2">
      <c r="A10" s="2"/>
    </row>
    <row r="11" spans="1:3" x14ac:dyDescent="0.2">
      <c r="A11" s="2" t="s">
        <v>7</v>
      </c>
    </row>
    <row r="12" spans="1:3" x14ac:dyDescent="0.2">
      <c r="A12" s="2"/>
    </row>
    <row r="13" spans="1:3" x14ac:dyDescent="0.2">
      <c r="A13" s="2" t="s">
        <v>8</v>
      </c>
      <c r="B13">
        <f>((C4-C2)/(B4-B2))</f>
        <v>0.1762812577370638</v>
      </c>
    </row>
    <row r="14" spans="1:3" x14ac:dyDescent="0.2">
      <c r="A14" s="2" t="s">
        <v>9</v>
      </c>
      <c r="B14">
        <f>((C5-C3)/(B5-B3))</f>
        <v>3.5010940919037212E-2</v>
      </c>
    </row>
    <row r="15" spans="1:3" x14ac:dyDescent="0.2">
      <c r="A15" s="2" t="s">
        <v>10</v>
      </c>
      <c r="B15">
        <f>C4-(B13*B4)</f>
        <v>216.82654122307494</v>
      </c>
    </row>
    <row r="16" spans="1:3" x14ac:dyDescent="0.2">
      <c r="A16" s="2" t="s">
        <v>11</v>
      </c>
      <c r="B16">
        <f>C5-(B14*B5)</f>
        <v>110.22231947483588</v>
      </c>
    </row>
    <row r="17" spans="1:3" x14ac:dyDescent="0.2">
      <c r="A17" s="2"/>
    </row>
    <row r="18" spans="1:3" x14ac:dyDescent="0.2">
      <c r="A18" s="2" t="s">
        <v>12</v>
      </c>
      <c r="B18">
        <f>(B16-B15)/(B13-B14)</f>
        <v>-754.61161374443793</v>
      </c>
    </row>
    <row r="19" spans="1:3" x14ac:dyDescent="0.2">
      <c r="A19" s="2" t="s">
        <v>13</v>
      </c>
      <c r="B19">
        <f>((B13*B16)-(B14*B15))/(B13-B14)</f>
        <v>83.802656849210038</v>
      </c>
    </row>
    <row r="20" spans="1:3" x14ac:dyDescent="0.2">
      <c r="A20" s="2"/>
    </row>
    <row r="21" spans="1:3" x14ac:dyDescent="0.2">
      <c r="A21" s="2" t="s">
        <v>15</v>
      </c>
      <c r="B21">
        <f>(B19-C8)/(B18-B8)</f>
        <v>-6.1864711625763694E-2</v>
      </c>
    </row>
    <row r="22" spans="1:3" x14ac:dyDescent="0.2">
      <c r="A22" s="2" t="s">
        <v>16</v>
      </c>
      <c r="B22">
        <f>B19-(B21*B18)</f>
        <v>37.118826975458205</v>
      </c>
    </row>
    <row r="23" spans="1:3" x14ac:dyDescent="0.2">
      <c r="A23" s="2"/>
    </row>
    <row r="24" spans="1:3" x14ac:dyDescent="0.2">
      <c r="A24" s="2" t="s">
        <v>17</v>
      </c>
      <c r="B24">
        <v>0</v>
      </c>
      <c r="C24">
        <f>ROUND(B22,2)</f>
        <v>37.119999999999997</v>
      </c>
    </row>
    <row r="28" spans="1:3" x14ac:dyDescent="0.2">
      <c r="A28" t="s">
        <v>18</v>
      </c>
      <c r="B28">
        <f>(ATAN((C4-C2)/(B4-B2)))*180/PI()</f>
        <v>9.9974592414715868</v>
      </c>
    </row>
    <row r="29" spans="1:3" x14ac:dyDescent="0.2">
      <c r="A29" t="s">
        <v>19</v>
      </c>
      <c r="B29">
        <f>SQRT(((C4-C2)^2)+((B4-B2)^2))</f>
        <v>205.06380104738128</v>
      </c>
    </row>
    <row r="30" spans="1:3" x14ac:dyDescent="0.2">
      <c r="A30" t="s">
        <v>20</v>
      </c>
      <c r="B30">
        <f>(ATAN((C5-C3)/(B5-B3)))*180/PI()</f>
        <v>2.0051601333768945</v>
      </c>
    </row>
    <row r="31" spans="1:3" x14ac:dyDescent="0.2">
      <c r="A31" t="s">
        <v>21</v>
      </c>
      <c r="B31">
        <f>SQRT(((C5-C3)^2)+((B5-B3)^2))</f>
        <v>320.09600122463257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2019-08-30T15:17:49Z</dcterms:created>
  <dcterms:modified xsi:type="dcterms:W3CDTF">2019-11-17T23:51:21Z</dcterms:modified>
</cp:coreProperties>
</file>