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13_ncr:1_{619A0B7B-4FC8-254A-A011-53754AD8CD9E}" xr6:coauthVersionLast="47" xr6:coauthVersionMax="47" xr10:uidLastSave="{00000000-0000-0000-0000-000000000000}"/>
  <bookViews>
    <workbookView xWindow="300" yWindow="1200" windowWidth="29100" windowHeight="16860" tabRatio="500" xr2:uid="{00000000-000D-0000-FFFF-FFFF00000000}"/>
  </bookViews>
  <sheets>
    <sheet name="Blank" sheetId="3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10" i="1"/>
</calcChain>
</file>

<file path=xl/sharedStrings.xml><?xml version="1.0" encoding="utf-8"?>
<sst xmlns="http://schemas.openxmlformats.org/spreadsheetml/2006/main" count="289" uniqueCount="79">
  <si>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</si>
  <si>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</si>
  <si>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</si>
  <si>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</si>
  <si>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</si>
  <si>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</si>
  <si>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</si>
  <si>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</si>
  <si>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</si>
  <si>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</si>
  <si>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</si>
  <si>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</si>
  <si>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</si>
  <si>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</si>
  <si>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</si>
  <si>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</si>
  <si>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</si>
  <si>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</si>
  <si>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</si>
  <si>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</si>
  <si>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</si>
  <si>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</si>
  <si>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</si>
  <si>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</si>
  <si>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</si>
  <si>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</si>
  <si>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Pete S</t>
  </si>
  <si>
    <t>Steve L</t>
  </si>
  <si>
    <t>Allen W</t>
  </si>
  <si>
    <t>Malik M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</si>
  <si>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</si>
  <si>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</si>
  <si>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</si>
  <si>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</si>
  <si>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</si>
  <si>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</si>
  <si>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</si>
  <si>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</si>
  <si>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</si>
  <si>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</si>
  <si>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</si>
  <si>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</si>
  <si>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</si>
  <si>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</si>
  <si>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</si>
  <si>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BarkMate</t>
  </si>
  <si>
    <t>Initsiajson</t>
  </si>
  <si>
    <t>Definere Prosjekt</t>
  </si>
  <si>
    <t>Identifisere involverte</t>
  </si>
  <si>
    <t>SWOT</t>
  </si>
  <si>
    <t>Produkt Backlog</t>
  </si>
  <si>
    <t>Oppbygging Prosjekt Kart</t>
  </si>
  <si>
    <t>Definere Prosjekt kriterier</t>
  </si>
  <si>
    <t>Planlegging</t>
  </si>
  <si>
    <t>Bygge opp prosjektplan</t>
  </si>
  <si>
    <t>Gantt Chart</t>
  </si>
  <si>
    <t>Milestone 1</t>
  </si>
  <si>
    <t>2.</t>
  </si>
  <si>
    <t>Markeds Undersøkelser</t>
  </si>
  <si>
    <t>Risiko Vurdering</t>
  </si>
  <si>
    <t>Utførelse</t>
  </si>
  <si>
    <t>Prototype Nr 1</t>
  </si>
  <si>
    <t>Prototypr Nr 2</t>
  </si>
  <si>
    <t>Milestone 2</t>
  </si>
  <si>
    <t>Produkttype Nr 3</t>
  </si>
  <si>
    <t>Test Fase</t>
  </si>
  <si>
    <t>Go Live</t>
  </si>
  <si>
    <t>Kontroll</t>
  </si>
  <si>
    <t>Prosjekt Ledelses Evaluering</t>
  </si>
  <si>
    <t>Prosjekt status møte</t>
  </si>
  <si>
    <t>Kommunikasjons Tabell</t>
  </si>
  <si>
    <t>Andreas</t>
  </si>
  <si>
    <t>Jostein</t>
  </si>
  <si>
    <t>Thomas</t>
  </si>
  <si>
    <t>Marcus</t>
  </si>
  <si>
    <t>Josteim</t>
  </si>
  <si>
    <t>PRO1000</t>
  </si>
  <si>
    <t>01.29.24</t>
  </si>
  <si>
    <t>Prototype Nr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</si>
</sst>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5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64" fontId="5" fillId="8" borderId="26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64" fontId="5" fillId="8" borderId="40" xfId="0" applyNumberFormat="1" applyFont="1" applyFill="1" applyBorder="1" applyAlignment="1">
      <alignment horizontal="center" vertical="center"/>
    </xf>
    <xf numFmtId="164" fontId="5" fillId="13" borderId="26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0" fontId="7" fillId="8" borderId="35" xfId="0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11" fillId="0" borderId="0" xfId="0" applyFont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BP38"/>
  <sheetViews>
    <sheetView showGridLines="0" tabSelected="1" zoomScale="85" zoomScaleNormal="85" workbookViewId="0">
      <pane ySplit="9" topLeftCell="A10" activePane="bottomLeft" state="frozen"/>
      <selection pane="bottomLeft" activeCell="C25" sqref="C25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30.33203125" customWidth="1"/>
    <col min="4" max="4" width="11.6640625" customWidth="1"/>
    <col min="5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 t="s">
        <v>44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30</v>
      </c>
      <c r="C2" s="65" t="s">
        <v>76</v>
      </c>
    </row>
    <row r="3" spans="2:68" s="1" customFormat="1" ht="35" customHeight="1" thickBot="1" x14ac:dyDescent="0.25">
      <c r="B3" s="63" t="s">
        <v>32</v>
      </c>
      <c r="C3" s="64" t="s">
        <v>71</v>
      </c>
    </row>
    <row r="4" spans="2:68" s="1" customFormat="1" ht="35" customHeight="1" thickTop="1" x14ac:dyDescent="0.2">
      <c r="B4" s="62" t="s">
        <v>31</v>
      </c>
      <c r="C4" s="59" t="s">
        <v>45</v>
      </c>
    </row>
    <row r="5" spans="2:68" s="1" customFormat="1" ht="24" customHeight="1" x14ac:dyDescent="0.2">
      <c r="B5" s="61" t="s">
        <v>33</v>
      </c>
      <c r="C5" s="58">
        <v>45307</v>
      </c>
    </row>
    <row r="6" spans="2:68" s="1" customFormat="1" ht="18" customHeight="1" thickBot="1" x14ac:dyDescent="0.25">
      <c r="B6" s="2"/>
    </row>
    <row r="7" spans="2:68" ht="20" customHeight="1" thickBot="1" x14ac:dyDescent="0.25">
      <c r="B7" s="4"/>
      <c r="C7" s="5"/>
      <c r="D7" s="5"/>
      <c r="E7" s="5"/>
      <c r="F7" s="5"/>
      <c r="G7" s="5"/>
      <c r="H7" s="5"/>
      <c r="I7" s="82" t="s">
        <v>1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4"/>
      <c r="X7" s="85" t="s">
        <v>2</v>
      </c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7"/>
      <c r="AM7" s="88" t="s">
        <v>3</v>
      </c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90"/>
      <c r="BB7" s="91" t="s">
        <v>4</v>
      </c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3"/>
    </row>
    <row r="8" spans="2:68" ht="20" customHeight="1" x14ac:dyDescent="0.2">
      <c r="B8" s="6" t="s">
        <v>34</v>
      </c>
      <c r="C8" s="7" t="s">
        <v>34</v>
      </c>
      <c r="D8" s="7" t="s">
        <v>34</v>
      </c>
      <c r="E8" s="76" t="s">
        <v>38</v>
      </c>
      <c r="F8" s="77" t="s">
        <v>39</v>
      </c>
      <c r="G8" s="8" t="s">
        <v>0</v>
      </c>
      <c r="H8" s="53" t="s">
        <v>41</v>
      </c>
      <c r="I8" s="94" t="s">
        <v>5</v>
      </c>
      <c r="J8" s="95"/>
      <c r="K8" s="95"/>
      <c r="L8" s="95"/>
      <c r="M8" s="95"/>
      <c r="N8" s="95" t="s">
        <v>6</v>
      </c>
      <c r="O8" s="95"/>
      <c r="P8" s="95"/>
      <c r="Q8" s="95"/>
      <c r="R8" s="95"/>
      <c r="S8" s="95" t="s">
        <v>7</v>
      </c>
      <c r="T8" s="95"/>
      <c r="U8" s="95"/>
      <c r="V8" s="95"/>
      <c r="W8" s="96"/>
      <c r="X8" s="97" t="s">
        <v>8</v>
      </c>
      <c r="Y8" s="98"/>
      <c r="Z8" s="98"/>
      <c r="AA8" s="98"/>
      <c r="AB8" s="98"/>
      <c r="AC8" s="98" t="s">
        <v>9</v>
      </c>
      <c r="AD8" s="98"/>
      <c r="AE8" s="98"/>
      <c r="AF8" s="98"/>
      <c r="AG8" s="98"/>
      <c r="AH8" s="98" t="s">
        <v>10</v>
      </c>
      <c r="AI8" s="98"/>
      <c r="AJ8" s="98"/>
      <c r="AK8" s="98"/>
      <c r="AL8" s="99"/>
      <c r="AM8" s="100" t="s">
        <v>11</v>
      </c>
      <c r="AN8" s="101"/>
      <c r="AO8" s="101"/>
      <c r="AP8" s="101"/>
      <c r="AQ8" s="101"/>
      <c r="AR8" s="101" t="s">
        <v>12</v>
      </c>
      <c r="AS8" s="101"/>
      <c r="AT8" s="101"/>
      <c r="AU8" s="101"/>
      <c r="AV8" s="101"/>
      <c r="AW8" s="101" t="s">
        <v>13</v>
      </c>
      <c r="AX8" s="101"/>
      <c r="AY8" s="101"/>
      <c r="AZ8" s="101"/>
      <c r="BA8" s="102"/>
      <c r="BB8" s="103" t="s">
        <v>14</v>
      </c>
      <c r="BC8" s="80"/>
      <c r="BD8" s="80"/>
      <c r="BE8" s="80"/>
      <c r="BF8" s="80"/>
      <c r="BG8" s="80" t="s">
        <v>15</v>
      </c>
      <c r="BH8" s="80"/>
      <c r="BI8" s="80"/>
      <c r="BJ8" s="80"/>
      <c r="BK8" s="80"/>
      <c r="BL8" s="80" t="s">
        <v>16</v>
      </c>
      <c r="BM8" s="80"/>
      <c r="BN8" s="80"/>
      <c r="BO8" s="80"/>
      <c r="BP8" s="81"/>
    </row>
    <row r="9" spans="2:68" ht="20" customHeight="1" thickBot="1" x14ac:dyDescent="0.25">
      <c r="B9" s="9" t="s">
        <v>35</v>
      </c>
      <c r="C9" s="10" t="s">
        <v>36</v>
      </c>
      <c r="D9" s="10" t="s">
        <v>37</v>
      </c>
      <c r="E9" s="78" t="s">
        <v>33</v>
      </c>
      <c r="F9" s="79" t="s">
        <v>33</v>
      </c>
      <c r="G9" s="11" t="s">
        <v>42</v>
      </c>
      <c r="H9" s="54" t="s">
        <v>40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34" t="s">
        <v>17</v>
      </c>
      <c r="AN9" s="35" t="s">
        <v>18</v>
      </c>
      <c r="AO9" s="35" t="s">
        <v>19</v>
      </c>
      <c r="AP9" s="35" t="s">
        <v>20</v>
      </c>
      <c r="AQ9" s="35" t="s">
        <v>21</v>
      </c>
      <c r="AR9" s="35" t="s">
        <v>17</v>
      </c>
      <c r="AS9" s="35" t="s">
        <v>18</v>
      </c>
      <c r="AT9" s="35" t="s">
        <v>19</v>
      </c>
      <c r="AU9" s="35" t="s">
        <v>20</v>
      </c>
      <c r="AV9" s="35" t="s">
        <v>21</v>
      </c>
      <c r="AW9" s="35" t="s">
        <v>17</v>
      </c>
      <c r="AX9" s="35" t="s">
        <v>18</v>
      </c>
      <c r="AY9" s="35" t="s">
        <v>19</v>
      </c>
      <c r="AZ9" s="35" t="s">
        <v>20</v>
      </c>
      <c r="BA9" s="36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" customHeight="1" thickTop="1" x14ac:dyDescent="0.2">
      <c r="B10" s="41">
        <v>1</v>
      </c>
      <c r="C10" s="42" t="s">
        <v>46</v>
      </c>
      <c r="D10" s="43"/>
      <c r="E10" s="71"/>
      <c r="F10" s="69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>
        <v>1.1000000000000001</v>
      </c>
      <c r="C11" s="104" t="s">
        <v>47</v>
      </c>
      <c r="D11" s="46" t="s">
        <v>71</v>
      </c>
      <c r="E11" s="72">
        <v>45306</v>
      </c>
      <c r="F11" s="74">
        <v>45306</v>
      </c>
      <c r="G11" s="75" t="str">
        <f t="shared" ref="G11:G31" si="0">IF(F11-E11=0,"",F11-E11)</f>
        <v/>
      </c>
      <c r="H11" s="56">
        <v>1</v>
      </c>
      <c r="I11" s="66"/>
      <c r="J11" s="66"/>
      <c r="K11" s="6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22</v>
      </c>
      <c r="C12" s="104" t="s">
        <v>48</v>
      </c>
      <c r="D12" s="47" t="s">
        <v>72</v>
      </c>
      <c r="E12" s="72"/>
      <c r="F12" s="74"/>
      <c r="G12" s="75" t="str">
        <f t="shared" si="0"/>
        <v/>
      </c>
      <c r="H12" s="56">
        <v>1</v>
      </c>
      <c r="I12" s="52"/>
      <c r="J12" s="26"/>
      <c r="K12" s="66"/>
      <c r="L12" s="6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>
        <v>1.2</v>
      </c>
      <c r="C13" s="104" t="s">
        <v>49</v>
      </c>
      <c r="D13" s="46" t="s">
        <v>74</v>
      </c>
      <c r="E13" s="72"/>
      <c r="F13" s="74"/>
      <c r="G13" s="75" t="str">
        <f t="shared" si="0"/>
        <v/>
      </c>
      <c r="H13" s="56">
        <v>0.4</v>
      </c>
      <c r="I13" s="52"/>
      <c r="J13" s="26"/>
      <c r="K13" s="26"/>
      <c r="L13" s="6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>
        <v>1.3</v>
      </c>
      <c r="C14" s="104" t="s">
        <v>50</v>
      </c>
      <c r="D14" s="46" t="s">
        <v>73</v>
      </c>
      <c r="E14" s="72"/>
      <c r="F14" s="74"/>
      <c r="G14" s="75" t="str">
        <f t="shared" si="0"/>
        <v/>
      </c>
      <c r="H14" s="56">
        <v>1</v>
      </c>
      <c r="I14" s="52"/>
      <c r="J14" s="26"/>
      <c r="K14" s="26"/>
      <c r="L14" s="26"/>
      <c r="M14" s="66"/>
      <c r="N14" s="66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>
        <v>1.4</v>
      </c>
      <c r="C15" s="104" t="s">
        <v>51</v>
      </c>
      <c r="D15" s="46" t="s">
        <v>71</v>
      </c>
      <c r="E15" s="72"/>
      <c r="F15" s="74">
        <v>45313</v>
      </c>
      <c r="G15" s="75">
        <f t="shared" si="0"/>
        <v>45313</v>
      </c>
      <c r="H15" s="56">
        <v>1</v>
      </c>
      <c r="I15" s="52"/>
      <c r="J15" s="26"/>
      <c r="K15" s="26"/>
      <c r="L15" s="26"/>
      <c r="M15" s="26"/>
      <c r="N15" s="27"/>
      <c r="O15" s="66"/>
      <c r="P15" s="66"/>
      <c r="Q15" s="66"/>
      <c r="R15" s="66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37"/>
      <c r="AS15" s="37"/>
      <c r="AT15" s="37"/>
      <c r="AU15" s="37"/>
      <c r="AV15" s="37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2">
      <c r="B16" s="45">
        <v>1.5</v>
      </c>
      <c r="C16" s="104" t="s">
        <v>52</v>
      </c>
      <c r="D16" s="46" t="s">
        <v>72</v>
      </c>
      <c r="E16" s="72"/>
      <c r="F16" s="74"/>
      <c r="G16" s="75" t="str">
        <f t="shared" si="0"/>
        <v/>
      </c>
      <c r="H16" s="56">
        <v>1</v>
      </c>
      <c r="I16" s="52"/>
      <c r="J16" s="26"/>
      <c r="K16" s="26"/>
      <c r="L16" s="26"/>
      <c r="M16" s="26"/>
      <c r="N16" s="27"/>
      <c r="O16" s="27"/>
      <c r="P16" s="27"/>
      <c r="Q16" s="27"/>
      <c r="R16" s="27"/>
      <c r="S16" s="66"/>
      <c r="T16" s="66"/>
      <c r="U16" s="6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37"/>
      <c r="AS16" s="37"/>
      <c r="AT16" s="37"/>
      <c r="AU16" s="37"/>
      <c r="AV16" s="37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45">
        <v>2</v>
      </c>
      <c r="C17" s="48" t="s">
        <v>53</v>
      </c>
      <c r="D17" s="49"/>
      <c r="E17" s="73"/>
      <c r="F17" s="70"/>
      <c r="G17" s="50" t="str">
        <f t="shared" si="0"/>
        <v/>
      </c>
      <c r="H17" s="57"/>
      <c r="I17" s="5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1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3"/>
      <c r="AM17" s="21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1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4"/>
    </row>
    <row r="18" spans="2:68" ht="20" customHeight="1" x14ac:dyDescent="0.2">
      <c r="B18" s="45">
        <v>2.1</v>
      </c>
      <c r="C18" s="104" t="s">
        <v>55</v>
      </c>
      <c r="D18" s="46" t="s">
        <v>74</v>
      </c>
      <c r="E18" s="72"/>
      <c r="F18" s="74"/>
      <c r="G18" s="75" t="str">
        <f t="shared" si="0"/>
        <v/>
      </c>
      <c r="H18" s="56">
        <v>1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66"/>
      <c r="W18" s="66"/>
      <c r="X18" s="26"/>
      <c r="Y18" s="26"/>
      <c r="Z18" s="26"/>
      <c r="AA18" s="26"/>
      <c r="AB18" s="26"/>
      <c r="AC18" s="29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>
        <v>2.2000000000000002</v>
      </c>
      <c r="C19" s="104" t="s">
        <v>56</v>
      </c>
      <c r="D19" s="46" t="s">
        <v>73</v>
      </c>
      <c r="E19" s="72"/>
      <c r="F19" s="74" t="s">
        <v>77</v>
      </c>
      <c r="G19" s="75" t="e">
        <f t="shared" si="0"/>
        <v>#VALUE!</v>
      </c>
      <c r="H19" s="56">
        <v>1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3"/>
      <c r="Y19" s="33"/>
      <c r="Z19" s="33"/>
      <c r="AA19" s="33"/>
      <c r="AB19" s="33"/>
      <c r="AC19" s="33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>
        <v>2.4</v>
      </c>
      <c r="C20" s="104" t="s">
        <v>59</v>
      </c>
      <c r="D20" s="46" t="s">
        <v>71</v>
      </c>
      <c r="E20" s="72"/>
      <c r="F20" s="74"/>
      <c r="G20" s="75" t="str">
        <f t="shared" si="0"/>
        <v/>
      </c>
      <c r="H20" s="56">
        <v>0.3</v>
      </c>
      <c r="I20" s="52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33"/>
      <c r="AE20" s="33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37"/>
      <c r="AS20" s="37"/>
      <c r="AT20" s="37"/>
      <c r="AU20" s="37"/>
      <c r="AV20" s="37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2">
      <c r="B21" s="45">
        <v>3</v>
      </c>
      <c r="C21" s="48" t="s">
        <v>60</v>
      </c>
      <c r="D21" s="49"/>
      <c r="E21" s="73"/>
      <c r="F21" s="70"/>
      <c r="G21" s="50" t="str">
        <f t="shared" si="0"/>
        <v/>
      </c>
      <c r="H21" s="57"/>
      <c r="I21" s="5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21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3"/>
      <c r="AM21" s="21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1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4"/>
    </row>
    <row r="22" spans="2:68" ht="20" customHeight="1" x14ac:dyDescent="0.2">
      <c r="B22" s="45">
        <v>3.1</v>
      </c>
      <c r="C22" s="104" t="s">
        <v>61</v>
      </c>
      <c r="D22" s="46" t="s">
        <v>72</v>
      </c>
      <c r="E22" s="72"/>
      <c r="F22" s="74"/>
      <c r="G22" s="75" t="str">
        <f t="shared" si="0"/>
        <v/>
      </c>
      <c r="H22" s="56">
        <v>0</v>
      </c>
      <c r="I22" s="52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33"/>
      <c r="AG22" s="33"/>
      <c r="AH22" s="33"/>
      <c r="AI22" s="33"/>
      <c r="AJ22" s="33"/>
      <c r="AK22" s="26"/>
      <c r="AL22" s="28"/>
      <c r="AM22" s="25"/>
      <c r="AN22" s="26"/>
      <c r="AO22" s="26"/>
      <c r="AP22" s="26"/>
      <c r="AQ22" s="26"/>
      <c r="AR22" s="37"/>
      <c r="AS22" s="37"/>
      <c r="AT22" s="37"/>
      <c r="AU22" s="37"/>
      <c r="AV22" s="37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45">
        <v>3.2</v>
      </c>
      <c r="C23" s="104" t="s">
        <v>63</v>
      </c>
      <c r="D23" s="46" t="s">
        <v>74</v>
      </c>
      <c r="E23" s="72"/>
      <c r="F23" s="74">
        <v>45354</v>
      </c>
      <c r="G23" s="75">
        <f t="shared" si="0"/>
        <v>45354</v>
      </c>
      <c r="H23" s="56">
        <v>0</v>
      </c>
      <c r="I23" s="52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29"/>
      <c r="AH23" s="26"/>
      <c r="AI23" s="26"/>
      <c r="AJ23" s="26"/>
      <c r="AK23" s="33"/>
      <c r="AL23" s="33"/>
      <c r="AM23" s="67"/>
      <c r="AN23" s="67"/>
      <c r="AO23" s="67"/>
      <c r="AP23" s="67"/>
      <c r="AQ23" s="67"/>
      <c r="AR23" s="67"/>
      <c r="AS23" s="67"/>
      <c r="AT23" s="37"/>
      <c r="AU23" s="37"/>
      <c r="AV23" s="37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" customHeight="1" x14ac:dyDescent="0.2">
      <c r="B24" s="45" t="s">
        <v>23</v>
      </c>
      <c r="C24" s="104" t="s">
        <v>78</v>
      </c>
      <c r="D24" s="47" t="s">
        <v>73</v>
      </c>
      <c r="E24" s="72"/>
      <c r="F24" s="74"/>
      <c r="G24" s="75" t="str">
        <f t="shared" si="0"/>
        <v/>
      </c>
      <c r="H24" s="56">
        <v>0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67"/>
      <c r="AU24" s="67"/>
      <c r="AV24" s="67"/>
      <c r="AW24" s="67"/>
      <c r="AX24" s="67"/>
      <c r="AY24" s="67"/>
      <c r="AZ24" s="67"/>
      <c r="BA24" s="67"/>
      <c r="BB24" s="68"/>
      <c r="BC24" s="68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 t="s">
        <v>24</v>
      </c>
      <c r="C25" s="104" t="s">
        <v>64</v>
      </c>
      <c r="D25" s="47" t="s">
        <v>71</v>
      </c>
      <c r="E25" s="72"/>
      <c r="F25" s="74"/>
      <c r="G25" s="75" t="str">
        <f t="shared" si="0"/>
        <v/>
      </c>
      <c r="H25" s="56">
        <v>0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 t="s">
        <v>43</v>
      </c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68"/>
      <c r="BE25" s="68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>
        <v>3.3</v>
      </c>
      <c r="C26" s="104" t="s">
        <v>65</v>
      </c>
      <c r="D26" s="46" t="s">
        <v>72</v>
      </c>
      <c r="E26" s="72"/>
      <c r="F26" s="74"/>
      <c r="G26" s="75" t="str">
        <f t="shared" si="0"/>
        <v/>
      </c>
      <c r="H26" s="56">
        <v>0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68"/>
      <c r="BG26" s="68"/>
      <c r="BH26" s="68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2">
      <c r="B27" s="45" t="s">
        <v>25</v>
      </c>
      <c r="C27" s="104" t="s">
        <v>66</v>
      </c>
      <c r="D27" s="47" t="s">
        <v>74</v>
      </c>
      <c r="E27" s="72"/>
      <c r="F27" s="74"/>
      <c r="G27" s="75" t="str">
        <f t="shared" si="0"/>
        <v/>
      </c>
      <c r="H27" s="56">
        <v>0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68"/>
      <c r="BJ27" s="68"/>
      <c r="BK27" s="30"/>
      <c r="BL27" s="26"/>
      <c r="BM27" s="26"/>
      <c r="BN27" s="26"/>
      <c r="BO27" s="26"/>
      <c r="BP27" s="31"/>
    </row>
    <row r="28" spans="2:68" ht="20" customHeight="1" x14ac:dyDescent="0.2">
      <c r="B28" s="45">
        <v>4</v>
      </c>
      <c r="C28" s="48" t="s">
        <v>67</v>
      </c>
      <c r="D28" s="49"/>
      <c r="E28" s="73"/>
      <c r="F28" s="70"/>
      <c r="G28" s="50" t="str">
        <f t="shared" si="0"/>
        <v/>
      </c>
      <c r="H28" s="57"/>
      <c r="I28" s="5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1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3"/>
      <c r="AM28" s="21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1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4"/>
    </row>
    <row r="29" spans="2:68" ht="20" customHeight="1" x14ac:dyDescent="0.2">
      <c r="B29" s="45">
        <v>4.0999999999999996</v>
      </c>
      <c r="C29" s="104" t="s">
        <v>68</v>
      </c>
      <c r="D29" s="46" t="s">
        <v>73</v>
      </c>
      <c r="E29" s="72"/>
      <c r="F29" s="74">
        <v>45369</v>
      </c>
      <c r="G29" s="75">
        <f t="shared" si="0"/>
        <v>45369</v>
      </c>
      <c r="H29" s="56">
        <v>0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68"/>
      <c r="BL29" s="68"/>
      <c r="BM29" s="68"/>
      <c r="BN29" s="26"/>
      <c r="BO29" s="26"/>
      <c r="BP29" s="31"/>
    </row>
    <row r="30" spans="2:68" ht="20" customHeight="1" x14ac:dyDescent="0.2">
      <c r="B30" s="45">
        <v>4.2</v>
      </c>
      <c r="C30" s="104" t="s">
        <v>69</v>
      </c>
      <c r="D30" s="46" t="s">
        <v>71</v>
      </c>
      <c r="E30" s="72"/>
      <c r="F30" s="74"/>
      <c r="G30" s="75" t="str">
        <f t="shared" si="0"/>
        <v/>
      </c>
      <c r="H30" s="56">
        <v>0</v>
      </c>
      <c r="I30" s="5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37"/>
      <c r="AS30" s="37"/>
      <c r="AT30" s="37"/>
      <c r="AU30" s="37"/>
      <c r="AV30" s="37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68"/>
      <c r="BO30" s="26"/>
      <c r="BP30" s="31"/>
    </row>
    <row r="31" spans="2:68" ht="20" customHeight="1" x14ac:dyDescent="0.2">
      <c r="B31" s="45">
        <v>4.3</v>
      </c>
      <c r="C31" s="104" t="s">
        <v>70</v>
      </c>
      <c r="D31" s="46" t="s">
        <v>72</v>
      </c>
      <c r="E31" s="72"/>
      <c r="F31" s="74"/>
      <c r="G31" s="75" t="str">
        <f t="shared" si="0"/>
        <v/>
      </c>
      <c r="H31" s="56">
        <v>0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37"/>
      <c r="AS31" s="37"/>
      <c r="AT31" s="37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68"/>
      <c r="BP31" s="68"/>
    </row>
    <row r="38" spans="3:3" ht="19" x14ac:dyDescent="0.2">
      <c r="C38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1">
    <cfRule type="dataBar" priority="7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BP39"/>
  <sheetViews>
    <sheetView showGridLines="0" zoomScaleNormal="100" workbookViewId="0">
      <pane ySplit="1" topLeftCell="A8" activePane="bottomLeft" state="frozen"/>
      <selection pane="bottomLeft" activeCell="B21" sqref="B21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30.33203125" customWidth="1"/>
    <col min="4" max="4" width="11.6640625" customWidth="1"/>
    <col min="5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30</v>
      </c>
      <c r="C2" s="65"/>
    </row>
    <row r="3" spans="2:68" s="1" customFormat="1" ht="35" customHeight="1" thickBot="1" x14ac:dyDescent="0.25">
      <c r="B3" s="63" t="s">
        <v>32</v>
      </c>
      <c r="C3" s="64"/>
    </row>
    <row r="4" spans="2:68" s="1" customFormat="1" ht="35" customHeight="1" thickTop="1" x14ac:dyDescent="0.2">
      <c r="B4" s="62" t="s">
        <v>31</v>
      </c>
      <c r="C4" s="59" t="s">
        <v>45</v>
      </c>
    </row>
    <row r="5" spans="2:68" s="1" customFormat="1" ht="24" customHeight="1" x14ac:dyDescent="0.2">
      <c r="B5" s="61" t="s">
        <v>33</v>
      </c>
      <c r="C5" s="58">
        <v>45307</v>
      </c>
    </row>
    <row r="6" spans="2:68" s="1" customFormat="1" ht="18" customHeight="1" thickBot="1" x14ac:dyDescent="0.25">
      <c r="B6" s="2"/>
    </row>
    <row r="7" spans="2:68" ht="20" customHeight="1" thickBot="1" x14ac:dyDescent="0.25">
      <c r="B7" s="4"/>
      <c r="C7" s="5"/>
      <c r="D7" s="5"/>
      <c r="E7" s="5"/>
      <c r="F7" s="5"/>
      <c r="G7" s="5"/>
      <c r="H7" s="5"/>
      <c r="I7" s="82" t="s">
        <v>1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4"/>
      <c r="X7" s="85" t="s">
        <v>2</v>
      </c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7"/>
      <c r="AM7" s="88" t="s">
        <v>3</v>
      </c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90"/>
      <c r="BB7" s="91" t="s">
        <v>4</v>
      </c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3"/>
    </row>
    <row r="8" spans="2:68" ht="20" customHeight="1" x14ac:dyDescent="0.2">
      <c r="B8" s="6" t="s">
        <v>34</v>
      </c>
      <c r="C8" s="7" t="s">
        <v>34</v>
      </c>
      <c r="D8" s="7" t="s">
        <v>34</v>
      </c>
      <c r="E8" s="76" t="s">
        <v>38</v>
      </c>
      <c r="F8" s="77" t="s">
        <v>39</v>
      </c>
      <c r="G8" s="8" t="s">
        <v>0</v>
      </c>
      <c r="H8" s="53" t="s">
        <v>41</v>
      </c>
      <c r="I8" s="94" t="s">
        <v>5</v>
      </c>
      <c r="J8" s="95"/>
      <c r="K8" s="95"/>
      <c r="L8" s="95"/>
      <c r="M8" s="95"/>
      <c r="N8" s="95" t="s">
        <v>6</v>
      </c>
      <c r="O8" s="95"/>
      <c r="P8" s="95"/>
      <c r="Q8" s="95"/>
      <c r="R8" s="95"/>
      <c r="S8" s="95" t="s">
        <v>7</v>
      </c>
      <c r="T8" s="95"/>
      <c r="U8" s="95"/>
      <c r="V8" s="95"/>
      <c r="W8" s="96"/>
      <c r="X8" s="97" t="s">
        <v>8</v>
      </c>
      <c r="Y8" s="98"/>
      <c r="Z8" s="98"/>
      <c r="AA8" s="98"/>
      <c r="AB8" s="98"/>
      <c r="AC8" s="98" t="s">
        <v>9</v>
      </c>
      <c r="AD8" s="98"/>
      <c r="AE8" s="98"/>
      <c r="AF8" s="98"/>
      <c r="AG8" s="98"/>
      <c r="AH8" s="98" t="s">
        <v>10</v>
      </c>
      <c r="AI8" s="98"/>
      <c r="AJ8" s="98"/>
      <c r="AK8" s="98"/>
      <c r="AL8" s="99"/>
      <c r="AM8" s="100" t="s">
        <v>11</v>
      </c>
      <c r="AN8" s="101"/>
      <c r="AO8" s="101"/>
      <c r="AP8" s="101"/>
      <c r="AQ8" s="101"/>
      <c r="AR8" s="101" t="s">
        <v>12</v>
      </c>
      <c r="AS8" s="101"/>
      <c r="AT8" s="101"/>
      <c r="AU8" s="101"/>
      <c r="AV8" s="101"/>
      <c r="AW8" s="101" t="s">
        <v>13</v>
      </c>
      <c r="AX8" s="101"/>
      <c r="AY8" s="101"/>
      <c r="AZ8" s="101"/>
      <c r="BA8" s="102"/>
      <c r="BB8" s="103" t="s">
        <v>14</v>
      </c>
      <c r="BC8" s="80"/>
      <c r="BD8" s="80"/>
      <c r="BE8" s="80"/>
      <c r="BF8" s="80"/>
      <c r="BG8" s="80" t="s">
        <v>15</v>
      </c>
      <c r="BH8" s="80"/>
      <c r="BI8" s="80"/>
      <c r="BJ8" s="80"/>
      <c r="BK8" s="80"/>
      <c r="BL8" s="80" t="s">
        <v>16</v>
      </c>
      <c r="BM8" s="80"/>
      <c r="BN8" s="80"/>
      <c r="BO8" s="80"/>
      <c r="BP8" s="81"/>
    </row>
    <row r="9" spans="2:68" ht="20" customHeight="1" thickBot="1" x14ac:dyDescent="0.25">
      <c r="B9" s="9" t="s">
        <v>35</v>
      </c>
      <c r="C9" s="10" t="s">
        <v>36</v>
      </c>
      <c r="D9" s="10" t="s">
        <v>37</v>
      </c>
      <c r="E9" s="78" t="s">
        <v>33</v>
      </c>
      <c r="F9" s="79" t="s">
        <v>33</v>
      </c>
      <c r="G9" s="11" t="s">
        <v>42</v>
      </c>
      <c r="H9" s="54" t="s">
        <v>40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34" t="s">
        <v>17</v>
      </c>
      <c r="AN9" s="35" t="s">
        <v>18</v>
      </c>
      <c r="AO9" s="35" t="s">
        <v>19</v>
      </c>
      <c r="AP9" s="35" t="s">
        <v>20</v>
      </c>
      <c r="AQ9" s="35" t="s">
        <v>21</v>
      </c>
      <c r="AR9" s="35" t="s">
        <v>17</v>
      </c>
      <c r="AS9" s="35" t="s">
        <v>18</v>
      </c>
      <c r="AT9" s="35" t="s">
        <v>19</v>
      </c>
      <c r="AU9" s="35" t="s">
        <v>20</v>
      </c>
      <c r="AV9" s="35" t="s">
        <v>21</v>
      </c>
      <c r="AW9" s="35" t="s">
        <v>17</v>
      </c>
      <c r="AX9" s="35" t="s">
        <v>18</v>
      </c>
      <c r="AY9" s="35" t="s">
        <v>19</v>
      </c>
      <c r="AZ9" s="35" t="s">
        <v>20</v>
      </c>
      <c r="BA9" s="36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" customHeight="1" thickTop="1" x14ac:dyDescent="0.2">
      <c r="B10" s="41">
        <v>1</v>
      </c>
      <c r="C10" s="42" t="s">
        <v>46</v>
      </c>
      <c r="D10" s="43"/>
      <c r="E10" s="71"/>
      <c r="F10" s="69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>
        <v>1.1000000000000001</v>
      </c>
      <c r="C11" s="104" t="s">
        <v>47</v>
      </c>
      <c r="D11" s="46" t="s">
        <v>71</v>
      </c>
      <c r="E11" s="72">
        <v>44997</v>
      </c>
      <c r="F11" s="74">
        <v>45000</v>
      </c>
      <c r="G11" s="75">
        <f t="shared" ref="G11:G33" si="0">IF(F11-E11=0,"",F11-E11)</f>
        <v>3</v>
      </c>
      <c r="H11" s="56">
        <v>1</v>
      </c>
      <c r="I11" s="52"/>
      <c r="J11" s="26"/>
      <c r="K11" s="26"/>
      <c r="L11" s="26"/>
      <c r="M11" s="66"/>
      <c r="N11" s="66"/>
      <c r="O11" s="66"/>
      <c r="P11" s="66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22</v>
      </c>
      <c r="C12" s="104" t="s">
        <v>48</v>
      </c>
      <c r="D12" s="47" t="s">
        <v>72</v>
      </c>
      <c r="E12" s="72">
        <v>45000</v>
      </c>
      <c r="F12" s="74">
        <v>45001</v>
      </c>
      <c r="G12" s="75">
        <f t="shared" si="0"/>
        <v>1</v>
      </c>
      <c r="H12" s="56">
        <v>1</v>
      </c>
      <c r="I12" s="52"/>
      <c r="J12" s="26"/>
      <c r="K12" s="26"/>
      <c r="L12" s="26"/>
      <c r="M12" s="26"/>
      <c r="N12" s="27"/>
      <c r="O12" s="27"/>
      <c r="P12" s="66"/>
      <c r="Q12" s="66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>
        <v>1.2</v>
      </c>
      <c r="C13" s="104" t="s">
        <v>49</v>
      </c>
      <c r="D13" s="46" t="s">
        <v>73</v>
      </c>
      <c r="E13" s="72">
        <v>45000</v>
      </c>
      <c r="F13" s="74">
        <v>45006</v>
      </c>
      <c r="G13" s="75">
        <f t="shared" si="0"/>
        <v>6</v>
      </c>
      <c r="H13" s="56">
        <v>1</v>
      </c>
      <c r="I13" s="52"/>
      <c r="J13" s="26"/>
      <c r="K13" s="26"/>
      <c r="L13" s="26"/>
      <c r="M13" s="26"/>
      <c r="N13" s="27"/>
      <c r="O13" s="27"/>
      <c r="P13" s="66"/>
      <c r="Q13" s="66"/>
      <c r="R13" s="66"/>
      <c r="S13" s="66"/>
      <c r="T13" s="66"/>
      <c r="U13" s="66"/>
      <c r="V13" s="6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>
        <v>1.3</v>
      </c>
      <c r="C14" s="104" t="s">
        <v>50</v>
      </c>
      <c r="D14" s="46" t="s">
        <v>74</v>
      </c>
      <c r="E14" s="72">
        <v>45001</v>
      </c>
      <c r="F14" s="74">
        <v>45007</v>
      </c>
      <c r="G14" s="75">
        <f t="shared" si="0"/>
        <v>6</v>
      </c>
      <c r="H14" s="56">
        <v>1</v>
      </c>
      <c r="I14" s="52"/>
      <c r="J14" s="26"/>
      <c r="K14" s="26"/>
      <c r="L14" s="26"/>
      <c r="M14" s="26"/>
      <c r="N14" s="27"/>
      <c r="O14" s="27"/>
      <c r="P14" s="27"/>
      <c r="Q14" s="66"/>
      <c r="R14" s="66"/>
      <c r="S14" s="66"/>
      <c r="T14" s="66"/>
      <c r="U14" s="66"/>
      <c r="V14" s="6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>
        <v>1.4</v>
      </c>
      <c r="C15" s="104" t="s">
        <v>51</v>
      </c>
      <c r="D15" s="46" t="s">
        <v>71</v>
      </c>
      <c r="E15" s="72">
        <v>45002</v>
      </c>
      <c r="F15" s="74">
        <v>45007</v>
      </c>
      <c r="G15" s="75">
        <f t="shared" si="0"/>
        <v>5</v>
      </c>
      <c r="H15" s="56">
        <v>1</v>
      </c>
      <c r="I15" s="52"/>
      <c r="J15" s="26"/>
      <c r="K15" s="26"/>
      <c r="L15" s="26"/>
      <c r="M15" s="26"/>
      <c r="N15" s="27"/>
      <c r="O15" s="27"/>
      <c r="P15" s="27"/>
      <c r="Q15" s="27"/>
      <c r="R15" s="66"/>
      <c r="S15" s="66"/>
      <c r="T15" s="66"/>
      <c r="U15" s="66"/>
      <c r="V15" s="6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37"/>
      <c r="AS15" s="37"/>
      <c r="AT15" s="37"/>
      <c r="AU15" s="37"/>
      <c r="AV15" s="37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2">
      <c r="B16" s="45">
        <v>1.5</v>
      </c>
      <c r="C16" s="104" t="s">
        <v>52</v>
      </c>
      <c r="D16" s="46" t="s">
        <v>75</v>
      </c>
      <c r="E16" s="72">
        <v>45003</v>
      </c>
      <c r="F16" s="74">
        <v>45007</v>
      </c>
      <c r="G16" s="75">
        <f t="shared" si="0"/>
        <v>4</v>
      </c>
      <c r="H16" s="56">
        <v>1</v>
      </c>
      <c r="I16" s="52"/>
      <c r="J16" s="26"/>
      <c r="K16" s="26"/>
      <c r="L16" s="26"/>
      <c r="M16" s="26"/>
      <c r="N16" s="27"/>
      <c r="O16" s="27"/>
      <c r="P16" s="27"/>
      <c r="Q16" s="27"/>
      <c r="R16" s="27"/>
      <c r="S16" s="66"/>
      <c r="T16" s="66"/>
      <c r="U16" s="66"/>
      <c r="V16" s="6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37"/>
      <c r="AS16" s="37"/>
      <c r="AT16" s="37"/>
      <c r="AU16" s="37"/>
      <c r="AV16" s="37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45">
        <v>2</v>
      </c>
      <c r="C17" s="48" t="s">
        <v>53</v>
      </c>
      <c r="D17" s="49"/>
      <c r="E17" s="73"/>
      <c r="F17" s="70"/>
      <c r="G17" s="50" t="str">
        <f t="shared" si="0"/>
        <v/>
      </c>
      <c r="H17" s="57"/>
      <c r="I17" s="5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1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3"/>
      <c r="AM17" s="21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1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4"/>
    </row>
    <row r="18" spans="2:68" ht="20" customHeight="1" x14ac:dyDescent="0.2">
      <c r="B18" s="45">
        <v>2.1</v>
      </c>
      <c r="C18" s="104" t="s">
        <v>54</v>
      </c>
      <c r="D18" s="46" t="s">
        <v>73</v>
      </c>
      <c r="E18" s="72">
        <v>45009</v>
      </c>
      <c r="F18" s="74">
        <v>45013</v>
      </c>
      <c r="G18" s="75">
        <f t="shared" si="0"/>
        <v>4</v>
      </c>
      <c r="H18" s="56">
        <v>0.9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32"/>
      <c r="Y18" s="33"/>
      <c r="Z18" s="33"/>
      <c r="AA18" s="33"/>
      <c r="AB18" s="33"/>
      <c r="AC18" s="29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>
        <v>2.2000000000000002</v>
      </c>
      <c r="C19" s="104" t="s">
        <v>55</v>
      </c>
      <c r="D19" s="46" t="s">
        <v>74</v>
      </c>
      <c r="E19" s="72">
        <v>45014</v>
      </c>
      <c r="F19" s="74">
        <v>45018</v>
      </c>
      <c r="G19" s="75">
        <f t="shared" si="0"/>
        <v>4</v>
      </c>
      <c r="H19" s="56">
        <v>0.3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26"/>
      <c r="AB19" s="26"/>
      <c r="AC19" s="33"/>
      <c r="AD19" s="33"/>
      <c r="AE19" s="33"/>
      <c r="AF19" s="33"/>
      <c r="AG19" s="33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>
        <v>2.2999999999999998</v>
      </c>
      <c r="C20" s="104" t="s">
        <v>56</v>
      </c>
      <c r="D20" s="46" t="s">
        <v>71</v>
      </c>
      <c r="E20" s="72"/>
      <c r="F20" s="74"/>
      <c r="G20" s="75" t="str">
        <f t="shared" si="0"/>
        <v/>
      </c>
      <c r="H20" s="56">
        <v>0.6</v>
      </c>
      <c r="I20" s="52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37"/>
      <c r="AS20" s="37"/>
      <c r="AT20" s="37"/>
      <c r="AU20" s="37"/>
      <c r="AV20" s="37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2">
      <c r="B21" s="45" t="s">
        <v>57</v>
      </c>
      <c r="C21" s="104" t="s">
        <v>58</v>
      </c>
      <c r="D21" s="46" t="s">
        <v>75</v>
      </c>
      <c r="E21" s="72"/>
      <c r="F21" s="74"/>
      <c r="G21" s="75"/>
      <c r="H21" s="56">
        <v>0</v>
      </c>
      <c r="I21" s="5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37"/>
      <c r="AS21" s="37"/>
      <c r="AT21" s="37"/>
      <c r="AU21" s="37"/>
      <c r="AV21" s="37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45">
        <v>2.4</v>
      </c>
      <c r="C22" s="104" t="s">
        <v>59</v>
      </c>
      <c r="D22" s="46" t="s">
        <v>73</v>
      </c>
      <c r="E22" s="72"/>
      <c r="F22" s="74"/>
      <c r="G22" s="75" t="str">
        <f t="shared" si="0"/>
        <v/>
      </c>
      <c r="H22" s="56">
        <v>0</v>
      </c>
      <c r="I22" s="52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37"/>
      <c r="AS22" s="37"/>
      <c r="AT22" s="37"/>
      <c r="AU22" s="37"/>
      <c r="AV22" s="37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45">
        <v>3</v>
      </c>
      <c r="C23" s="48" t="s">
        <v>60</v>
      </c>
      <c r="D23" s="49"/>
      <c r="E23" s="73"/>
      <c r="F23" s="70"/>
      <c r="G23" s="50" t="str">
        <f t="shared" si="0"/>
        <v/>
      </c>
      <c r="H23" s="57"/>
      <c r="I23" s="5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" customHeight="1" x14ac:dyDescent="0.2">
      <c r="B24" s="45">
        <v>3.1</v>
      </c>
      <c r="C24" s="104" t="s">
        <v>61</v>
      </c>
      <c r="D24" s="46" t="s">
        <v>74</v>
      </c>
      <c r="E24" s="72"/>
      <c r="F24" s="74"/>
      <c r="G24" s="75" t="str">
        <f t="shared" si="0"/>
        <v/>
      </c>
      <c r="H24" s="56">
        <v>0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37"/>
      <c r="AU24" s="37"/>
      <c r="AV24" s="37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>
        <v>3.2</v>
      </c>
      <c r="C25" s="104" t="s">
        <v>62</v>
      </c>
      <c r="D25" s="46" t="s">
        <v>71</v>
      </c>
      <c r="E25" s="72"/>
      <c r="F25" s="74"/>
      <c r="G25" s="75" t="str">
        <f t="shared" si="0"/>
        <v/>
      </c>
      <c r="H25" s="56">
        <v>0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 t="s">
        <v>23</v>
      </c>
      <c r="C26" s="104" t="s">
        <v>63</v>
      </c>
      <c r="D26" s="47" t="s">
        <v>72</v>
      </c>
      <c r="E26" s="72"/>
      <c r="F26" s="74"/>
      <c r="G26" s="75" t="str">
        <f t="shared" si="0"/>
        <v/>
      </c>
      <c r="H26" s="56">
        <v>0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2">
      <c r="B27" s="45" t="s">
        <v>24</v>
      </c>
      <c r="C27" s="104" t="s">
        <v>64</v>
      </c>
      <c r="D27" s="47" t="s">
        <v>73</v>
      </c>
      <c r="E27" s="72"/>
      <c r="F27" s="74"/>
      <c r="G27" s="75" t="str">
        <f t="shared" si="0"/>
        <v/>
      </c>
      <c r="H27" s="56">
        <v>0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43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2">
      <c r="B28" s="45">
        <v>3.3</v>
      </c>
      <c r="C28" s="104" t="s">
        <v>65</v>
      </c>
      <c r="D28" s="46" t="s">
        <v>26</v>
      </c>
      <c r="E28" s="72"/>
      <c r="F28" s="74"/>
      <c r="G28" s="75" t="str">
        <f t="shared" si="0"/>
        <v/>
      </c>
      <c r="H28" s="56">
        <v>0</v>
      </c>
      <c r="I28" s="52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37"/>
      <c r="AS28" s="37"/>
      <c r="AT28" s="37"/>
      <c r="AU28" s="37"/>
      <c r="AV28" s="37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x14ac:dyDescent="0.2">
      <c r="B29" s="45" t="s">
        <v>25</v>
      </c>
      <c r="C29" s="104" t="s">
        <v>66</v>
      </c>
      <c r="D29" s="47" t="s">
        <v>29</v>
      </c>
      <c r="E29" s="72"/>
      <c r="F29" s="74"/>
      <c r="G29" s="75" t="str">
        <f t="shared" si="0"/>
        <v/>
      </c>
      <c r="H29" s="56">
        <v>0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x14ac:dyDescent="0.2">
      <c r="B30" s="45">
        <v>4</v>
      </c>
      <c r="C30" s="48" t="s">
        <v>67</v>
      </c>
      <c r="D30" s="49"/>
      <c r="E30" s="73"/>
      <c r="F30" s="70"/>
      <c r="G30" s="50" t="str">
        <f t="shared" si="0"/>
        <v/>
      </c>
      <c r="H30" s="57"/>
      <c r="I30" s="5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" customHeight="1" x14ac:dyDescent="0.2">
      <c r="B31" s="45">
        <v>4.0999999999999996</v>
      </c>
      <c r="C31" s="104" t="s">
        <v>68</v>
      </c>
      <c r="D31" s="46" t="s">
        <v>27</v>
      </c>
      <c r="E31" s="72"/>
      <c r="F31" s="74"/>
      <c r="G31" s="75" t="str">
        <f t="shared" si="0"/>
        <v/>
      </c>
      <c r="H31" s="56">
        <v>0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37"/>
      <c r="AS31" s="37"/>
      <c r="AT31" s="37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x14ac:dyDescent="0.2">
      <c r="B32" s="45">
        <v>4.2</v>
      </c>
      <c r="C32" s="104" t="s">
        <v>69</v>
      </c>
      <c r="D32" s="46" t="s">
        <v>28</v>
      </c>
      <c r="E32" s="72"/>
      <c r="F32" s="74"/>
      <c r="G32" s="75" t="str">
        <f t="shared" si="0"/>
        <v/>
      </c>
      <c r="H32" s="56">
        <v>0</v>
      </c>
      <c r="I32" s="52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37"/>
      <c r="AS32" s="37"/>
      <c r="AT32" s="37"/>
      <c r="AU32" s="37"/>
      <c r="AV32" s="37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" customHeight="1" x14ac:dyDescent="0.2">
      <c r="B33" s="45">
        <v>4.3</v>
      </c>
      <c r="C33" s="104" t="s">
        <v>70</v>
      </c>
      <c r="D33" s="46" t="s">
        <v>29</v>
      </c>
      <c r="E33" s="72"/>
      <c r="F33" s="74"/>
      <c r="G33" s="75" t="str">
        <f t="shared" si="0"/>
        <v/>
      </c>
      <c r="H33" s="56">
        <v>0</v>
      </c>
      <c r="I33" s="52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37"/>
      <c r="AS33" s="37"/>
      <c r="AT33" s="37"/>
      <c r="AU33" s="37"/>
      <c r="AV33" s="37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9" spans="2:68" ht="19" x14ac:dyDescent="0.2">
      <c r="C39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33">
    <cfRule type="dataBar" priority="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2024-02-02T14:11:56Z</dcterms:modified>
</cp:coreProperties>
</file>